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as-depts.ad.fas.harvard.edu\life sciences\Sysbio_admin\Group\Lab_Services\Library Preparation and QC\0. Submission forms\1. Billing &amp; Forms\"/>
    </mc:Choice>
  </mc:AlternateContent>
  <xr:revisionPtr revIDLastSave="0" documentId="13_ncr:1_{3CE00650-FC3B-4C86-A812-292E7B6B9167}" xr6:coauthVersionLast="47" xr6:coauthVersionMax="47" xr10:uidLastSave="{00000000-0000-0000-0000-000000000000}"/>
  <bookViews>
    <workbookView xWindow="28680" yWindow="-120" windowWidth="29040" windowHeight="15720" firstSheet="1" activeTab="1" xr2:uid="{DEF6B567-C79F-4D90-99A6-9A877CCE02B5}"/>
  </bookViews>
  <sheets>
    <sheet name="DoNotDelete" sheetId="6" state="hidden" r:id="rId1"/>
    <sheet name="10x Index List" sheetId="9" r:id="rId2"/>
    <sheet name="Rename" sheetId="16" state="hidden" r:id="rId3"/>
    <sheet name="Flex Barcode Info" sheetId="8" state="hidden" r:id="rId4"/>
    <sheet name="Feature Barcode Info" sheetId="10" state="hidden" r:id="rId5"/>
    <sheet name="TotalSeqB" sheetId="14" state="hidden" r:id="rId6"/>
    <sheet name="TotalSeqC" sheetId="11" state="hidden" r:id="rId7"/>
    <sheet name="TotalSeqA" sheetId="13" state="hidden" r:id="rId8"/>
    <sheet name="CRISPR" sheetId="12" state="hidden" r:id="rId9"/>
    <sheet name="5'CRISPR" sheetId="15"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6" l="1"/>
  <c r="AG3" i="9" s="1"/>
  <c r="C3" i="6"/>
  <c r="AG2" i="9" s="1"/>
  <c r="C2" i="6"/>
  <c r="AG4" i="9" s="1"/>
  <c r="AH4" i="9" s="1"/>
  <c r="AK3" i="9"/>
  <c r="AN3" i="9" s="1"/>
  <c r="AK4" i="9"/>
  <c r="AN4" i="9" s="1"/>
  <c r="AK5" i="9"/>
  <c r="AN5" i="9" s="1"/>
  <c r="AK6" i="9"/>
  <c r="AN6" i="9" s="1"/>
  <c r="AK7" i="9"/>
  <c r="AN7" i="9" s="1"/>
  <c r="AK8" i="9"/>
  <c r="AN8" i="9" s="1"/>
  <c r="AK9" i="9"/>
  <c r="AN9" i="9" s="1"/>
  <c r="AK10" i="9"/>
  <c r="AN10" i="9" s="1"/>
  <c r="AK11" i="9"/>
  <c r="AN11" i="9" s="1"/>
  <c r="AK12" i="9"/>
  <c r="AN12" i="9" s="1"/>
  <c r="AK13" i="9"/>
  <c r="AN13" i="9" s="1"/>
  <c r="AK14" i="9"/>
  <c r="AN14" i="9" s="1"/>
  <c r="AK15" i="9"/>
  <c r="AN15" i="9" s="1"/>
  <c r="AK16" i="9"/>
  <c r="AN16" i="9" s="1"/>
  <c r="AK17" i="9"/>
  <c r="AN17" i="9" s="1"/>
  <c r="AK18" i="9"/>
  <c r="AN18" i="9" s="1"/>
  <c r="AK19" i="9"/>
  <c r="AN19" i="9" s="1"/>
  <c r="AK20" i="9"/>
  <c r="AN20" i="9" s="1"/>
  <c r="AK21" i="9"/>
  <c r="AN21" i="9" s="1"/>
  <c r="AK22" i="9"/>
  <c r="AN22" i="9" s="1"/>
  <c r="AK23" i="9"/>
  <c r="AN23" i="9" s="1"/>
  <c r="AK24" i="9"/>
  <c r="AN24" i="9" s="1"/>
  <c r="AK25" i="9"/>
  <c r="AN25" i="9" s="1"/>
  <c r="AK26" i="9"/>
  <c r="AN26" i="9" s="1"/>
  <c r="AK27" i="9"/>
  <c r="AN27" i="9" s="1"/>
  <c r="AK28" i="9"/>
  <c r="AN28" i="9" s="1"/>
  <c r="AK29" i="9"/>
  <c r="AN29" i="9" s="1"/>
  <c r="AK30" i="9"/>
  <c r="AN30" i="9" s="1"/>
  <c r="AK31" i="9"/>
  <c r="AN31" i="9" s="1"/>
  <c r="AK32" i="9"/>
  <c r="AN32" i="9" s="1"/>
  <c r="AK33" i="9"/>
  <c r="AN33" i="9" s="1"/>
  <c r="AK34" i="9"/>
  <c r="AN34" i="9" s="1"/>
  <c r="AK35" i="9"/>
  <c r="AN35" i="9" s="1"/>
  <c r="AK36" i="9"/>
  <c r="AN36" i="9" s="1"/>
  <c r="AK37" i="9"/>
  <c r="AN37" i="9" s="1"/>
  <c r="AK38" i="9"/>
  <c r="AN38" i="9" s="1"/>
  <c r="AK39" i="9"/>
  <c r="AN39" i="9" s="1"/>
  <c r="AK40" i="9"/>
  <c r="AN40" i="9" s="1"/>
  <c r="AK41" i="9"/>
  <c r="AN41" i="9" s="1"/>
  <c r="AK42" i="9"/>
  <c r="AN42" i="9" s="1"/>
  <c r="AK43" i="9"/>
  <c r="AN43" i="9" s="1"/>
  <c r="AK44" i="9"/>
  <c r="AN44" i="9" s="1"/>
  <c r="AK45" i="9"/>
  <c r="AN45" i="9" s="1"/>
  <c r="AK46" i="9"/>
  <c r="AN46" i="9" s="1"/>
  <c r="AK47" i="9"/>
  <c r="AN47" i="9" s="1"/>
  <c r="AK48" i="9"/>
  <c r="AN48" i="9" s="1"/>
  <c r="AK49" i="9"/>
  <c r="AN49" i="9" s="1"/>
  <c r="AK50" i="9"/>
  <c r="AN50" i="9" s="1"/>
  <c r="AK51" i="9"/>
  <c r="AN51" i="9" s="1"/>
  <c r="AK52" i="9"/>
  <c r="AN52" i="9" s="1"/>
  <c r="AK53" i="9"/>
  <c r="AN53" i="9" s="1"/>
  <c r="AK54" i="9"/>
  <c r="AN54" i="9" s="1"/>
  <c r="AK55" i="9"/>
  <c r="AN55" i="9" s="1"/>
  <c r="AK56" i="9"/>
  <c r="AN56" i="9" s="1"/>
  <c r="AK57" i="9"/>
  <c r="AN57" i="9" s="1"/>
  <c r="AK58" i="9"/>
  <c r="AN58" i="9" s="1"/>
  <c r="AK59" i="9"/>
  <c r="AN59" i="9" s="1"/>
  <c r="AK60" i="9"/>
  <c r="AN60" i="9" s="1"/>
  <c r="AK61" i="9"/>
  <c r="AN61" i="9" s="1"/>
  <c r="AK62" i="9"/>
  <c r="AN62" i="9" s="1"/>
  <c r="AK63" i="9"/>
  <c r="AN63" i="9" s="1"/>
  <c r="AK64" i="9"/>
  <c r="AN64" i="9" s="1"/>
  <c r="AK65" i="9"/>
  <c r="AN65" i="9" s="1"/>
  <c r="AK66" i="9"/>
  <c r="AN66" i="9" s="1"/>
  <c r="AK67" i="9"/>
  <c r="AN67" i="9" s="1"/>
  <c r="AK68" i="9"/>
  <c r="AN68" i="9" s="1"/>
  <c r="AK69" i="9"/>
  <c r="AN69" i="9" s="1"/>
  <c r="AK70" i="9"/>
  <c r="AN70" i="9" s="1"/>
  <c r="AK71" i="9"/>
  <c r="AN71" i="9" s="1"/>
  <c r="AK72" i="9"/>
  <c r="AN72" i="9" s="1"/>
  <c r="AK73" i="9"/>
  <c r="AN73" i="9" s="1"/>
  <c r="AK74" i="9"/>
  <c r="AN74" i="9" s="1"/>
  <c r="AK75" i="9"/>
  <c r="AN75" i="9" s="1"/>
  <c r="AK76" i="9"/>
  <c r="AN76" i="9" s="1"/>
  <c r="AK77" i="9"/>
  <c r="AN77" i="9" s="1"/>
  <c r="AK78" i="9"/>
  <c r="AN78" i="9" s="1"/>
  <c r="AK79" i="9"/>
  <c r="AN79" i="9" s="1"/>
  <c r="AK80" i="9"/>
  <c r="AN80" i="9" s="1"/>
  <c r="AK81" i="9"/>
  <c r="AN81" i="9" s="1"/>
  <c r="AK82" i="9"/>
  <c r="AN82" i="9" s="1"/>
  <c r="AK83" i="9"/>
  <c r="AN83" i="9" s="1"/>
  <c r="AK84" i="9"/>
  <c r="AN84" i="9" s="1"/>
  <c r="AK85" i="9"/>
  <c r="AN85" i="9" s="1"/>
  <c r="AK86" i="9"/>
  <c r="AN86" i="9" s="1"/>
  <c r="AK87" i="9"/>
  <c r="AN87" i="9" s="1"/>
  <c r="AK88" i="9"/>
  <c r="AN88" i="9" s="1"/>
  <c r="AK89" i="9"/>
  <c r="AN89" i="9" s="1"/>
  <c r="AK90" i="9"/>
  <c r="AN90" i="9" s="1"/>
  <c r="AK91" i="9"/>
  <c r="AN91" i="9" s="1"/>
  <c r="AK92" i="9"/>
  <c r="AN92" i="9" s="1"/>
  <c r="AK93" i="9"/>
  <c r="AN93" i="9" s="1"/>
  <c r="AK94" i="9"/>
  <c r="AN94" i="9" s="1"/>
  <c r="AK95" i="9"/>
  <c r="AN95" i="9" s="1"/>
  <c r="AK96" i="9"/>
  <c r="AN96" i="9" s="1"/>
  <c r="AK97" i="9"/>
  <c r="AN97" i="9" s="1"/>
  <c r="AK2" i="9"/>
  <c r="AN2" i="9" s="1"/>
  <c r="Y1" i="6"/>
  <c r="Y2" i="6"/>
  <c r="Y3" i="6"/>
  <c r="Y4" i="6"/>
  <c r="Y6" i="6"/>
  <c r="Y7" i="6"/>
  <c r="Y8" i="6"/>
  <c r="Y9" i="6"/>
  <c r="Y10" i="6"/>
  <c r="Y11" i="6"/>
  <c r="Y12" i="6"/>
  <c r="Y13" i="6"/>
  <c r="Y14" i="6"/>
  <c r="Y15" i="6"/>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Y75" i="6"/>
  <c r="Y76" i="6"/>
  <c r="Y77" i="6"/>
  <c r="Y78" i="6"/>
  <c r="Y79" i="6"/>
  <c r="Y80" i="6"/>
  <c r="Y81" i="6"/>
  <c r="Y82" i="6"/>
  <c r="Y83" i="6"/>
  <c r="Y84" i="6"/>
  <c r="Y85" i="6"/>
  <c r="Y86" i="6"/>
  <c r="Y87" i="6"/>
  <c r="Y88" i="6"/>
  <c r="Y89" i="6"/>
  <c r="Y90" i="6"/>
  <c r="Y91" i="6"/>
  <c r="C25" i="16" l="1"/>
  <c r="C15" i="16"/>
  <c r="C14" i="16"/>
  <c r="C2" i="16"/>
  <c r="C12" i="16"/>
  <c r="C39" i="16"/>
  <c r="C37" i="16"/>
  <c r="C36" i="16"/>
  <c r="C27" i="16"/>
  <c r="C24" i="16"/>
  <c r="C13" i="16"/>
  <c r="C9" i="16"/>
  <c r="C38" i="16"/>
  <c r="C26" i="16"/>
  <c r="C8" i="16"/>
  <c r="C35" i="16"/>
  <c r="C23" i="16"/>
  <c r="C6" i="16"/>
  <c r="C33" i="16"/>
  <c r="C21" i="16"/>
  <c r="C5" i="16"/>
  <c r="C20" i="16"/>
  <c r="C6" i="6"/>
  <c r="C4" i="16"/>
  <c r="C31" i="16"/>
  <c r="C19" i="16"/>
  <c r="C3" i="16"/>
  <c r="C30" i="16"/>
  <c r="C18" i="16"/>
  <c r="C11" i="16"/>
  <c r="C7" i="16"/>
  <c r="C34" i="16"/>
  <c r="C22" i="16"/>
  <c r="C10" i="16"/>
  <c r="C5" i="6"/>
  <c r="C32" i="16"/>
  <c r="C41" i="16"/>
  <c r="C29" i="16"/>
  <c r="C17" i="16"/>
  <c r="C40" i="16"/>
  <c r="C28" i="16"/>
  <c r="C16" i="16"/>
  <c r="AL86" i="9"/>
  <c r="I90" i="9" s="1"/>
  <c r="AL2" i="9"/>
  <c r="I6" i="9" s="1"/>
  <c r="AL62" i="9"/>
  <c r="I66" i="9" s="1"/>
  <c r="AL31" i="9"/>
  <c r="I35" i="9" s="1"/>
  <c r="AL79" i="9"/>
  <c r="I83" i="9" s="1"/>
  <c r="AL74" i="9"/>
  <c r="I78" i="9" s="1"/>
  <c r="AL26" i="9"/>
  <c r="I30" i="9" s="1"/>
  <c r="AL54" i="9"/>
  <c r="I58" i="9" s="1"/>
  <c r="AL38" i="9"/>
  <c r="I42" i="9" s="1"/>
  <c r="AL50" i="9"/>
  <c r="I54" i="9" s="1"/>
  <c r="AL25" i="9"/>
  <c r="I29" i="9" s="1"/>
  <c r="AL14" i="9"/>
  <c r="I18" i="9" s="1"/>
  <c r="AL71" i="9"/>
  <c r="I75" i="9" s="1"/>
  <c r="AL20" i="9"/>
  <c r="I24" i="9" s="1"/>
  <c r="AL82" i="9"/>
  <c r="I86" i="9" s="1"/>
  <c r="AL58" i="9"/>
  <c r="I62" i="9" s="1"/>
  <c r="AL34" i="9"/>
  <c r="I38" i="9" s="1"/>
  <c r="AL10" i="9"/>
  <c r="I14" i="9" s="1"/>
  <c r="AL45" i="9"/>
  <c r="I49" i="9" s="1"/>
  <c r="AL19" i="9"/>
  <c r="I23" i="9" s="1"/>
  <c r="AL81" i="9"/>
  <c r="I85" i="9" s="1"/>
  <c r="AL57" i="9"/>
  <c r="I61" i="9" s="1"/>
  <c r="AL33" i="9"/>
  <c r="I37" i="9" s="1"/>
  <c r="AL69" i="9"/>
  <c r="I73" i="9" s="1"/>
  <c r="AL44" i="9"/>
  <c r="I48" i="9" s="1"/>
  <c r="AL9" i="9"/>
  <c r="I13" i="9" s="1"/>
  <c r="AL56" i="9"/>
  <c r="I60" i="9" s="1"/>
  <c r="AL32" i="9"/>
  <c r="I36" i="9" s="1"/>
  <c r="AL94" i="9"/>
  <c r="I98" i="9" s="1"/>
  <c r="AL68" i="9"/>
  <c r="I72" i="9" s="1"/>
  <c r="AL43" i="9"/>
  <c r="I47" i="9" s="1"/>
  <c r="AL8" i="9"/>
  <c r="I12" i="9" s="1"/>
  <c r="AL72" i="9"/>
  <c r="I76" i="9" s="1"/>
  <c r="AL47" i="9"/>
  <c r="I51" i="9" s="1"/>
  <c r="AL21" i="9"/>
  <c r="I25" i="9" s="1"/>
  <c r="AL95" i="9"/>
  <c r="I99" i="9" s="1"/>
  <c r="AL83" i="9"/>
  <c r="I87" i="9" s="1"/>
  <c r="AL23" i="9"/>
  <c r="I27" i="9" s="1"/>
  <c r="AL11" i="9"/>
  <c r="I15" i="9" s="1"/>
  <c r="AL46" i="9"/>
  <c r="I50" i="9" s="1"/>
  <c r="AL70" i="9"/>
  <c r="I74" i="9" s="1"/>
  <c r="AL93" i="9"/>
  <c r="I97" i="9" s="1"/>
  <c r="AL67" i="9"/>
  <c r="I71" i="9" s="1"/>
  <c r="AL40" i="9"/>
  <c r="I44" i="9" s="1"/>
  <c r="AL7" i="9"/>
  <c r="I11" i="9" s="1"/>
  <c r="AL90" i="9"/>
  <c r="I94" i="9" s="1"/>
  <c r="AL78" i="9"/>
  <c r="I82" i="9" s="1"/>
  <c r="AL66" i="9"/>
  <c r="I70" i="9" s="1"/>
  <c r="AL42" i="9"/>
  <c r="I46" i="9" s="1"/>
  <c r="AL30" i="9"/>
  <c r="I34" i="9" s="1"/>
  <c r="AL18" i="9"/>
  <c r="I22" i="9" s="1"/>
  <c r="AL53" i="9"/>
  <c r="I57" i="9" s="1"/>
  <c r="AL97" i="9"/>
  <c r="I101" i="9" s="1"/>
  <c r="AL73" i="9"/>
  <c r="I77" i="9" s="1"/>
  <c r="AL49" i="9"/>
  <c r="I53" i="9" s="1"/>
  <c r="AL76" i="9"/>
  <c r="I80" i="9" s="1"/>
  <c r="AL22" i="9"/>
  <c r="I26" i="9" s="1"/>
  <c r="AL84" i="9"/>
  <c r="I88" i="9" s="1"/>
  <c r="AL48" i="9"/>
  <c r="I52" i="9" s="1"/>
  <c r="AL12" i="9"/>
  <c r="I16" i="9" s="1"/>
  <c r="AL60" i="9"/>
  <c r="I64" i="9" s="1"/>
  <c r="AL37" i="9"/>
  <c r="I41" i="9" s="1"/>
  <c r="AL6" i="9"/>
  <c r="I10" i="9" s="1"/>
  <c r="AL89" i="9"/>
  <c r="I93" i="9" s="1"/>
  <c r="AL65" i="9"/>
  <c r="I69" i="9" s="1"/>
  <c r="AL41" i="9"/>
  <c r="I45" i="9" s="1"/>
  <c r="AL29" i="9"/>
  <c r="I33" i="9" s="1"/>
  <c r="AL17" i="9"/>
  <c r="I21" i="9" s="1"/>
  <c r="AL91" i="9"/>
  <c r="I95" i="9" s="1"/>
  <c r="AL59" i="9"/>
  <c r="I63" i="9" s="1"/>
  <c r="AL36" i="9"/>
  <c r="I40" i="9" s="1"/>
  <c r="AL5" i="9"/>
  <c r="I9" i="9" s="1"/>
  <c r="AL88" i="9"/>
  <c r="I92" i="9" s="1"/>
  <c r="AL64" i="9"/>
  <c r="I68" i="9" s="1"/>
  <c r="AL16" i="9"/>
  <c r="I20" i="9" s="1"/>
  <c r="AL77" i="9"/>
  <c r="I81" i="9" s="1"/>
  <c r="AL28" i="9"/>
  <c r="I32" i="9" s="1"/>
  <c r="AL85" i="9"/>
  <c r="I89" i="9" s="1"/>
  <c r="AL61" i="9"/>
  <c r="I65" i="9" s="1"/>
  <c r="AL13" i="9"/>
  <c r="I17" i="9" s="1"/>
  <c r="AL52" i="9"/>
  <c r="I56" i="9" s="1"/>
  <c r="AL96" i="9"/>
  <c r="I100" i="9" s="1"/>
  <c r="AL24" i="9"/>
  <c r="I28" i="9" s="1"/>
  <c r="AL92" i="9"/>
  <c r="I96" i="9" s="1"/>
  <c r="AL80" i="9"/>
  <c r="I84" i="9" s="1"/>
  <c r="AL55" i="9"/>
  <c r="I59" i="9" s="1"/>
  <c r="AL35" i="9"/>
  <c r="I39" i="9" s="1"/>
  <c r="AL4" i="9"/>
  <c r="I8" i="9" s="1"/>
  <c r="AL87" i="9"/>
  <c r="I91" i="9" s="1"/>
  <c r="AL75" i="9"/>
  <c r="I79" i="9" s="1"/>
  <c r="AL63" i="9"/>
  <c r="I67" i="9" s="1"/>
  <c r="AL51" i="9"/>
  <c r="I55" i="9" s="1"/>
  <c r="AL39" i="9"/>
  <c r="I43" i="9" s="1"/>
  <c r="AL27" i="9"/>
  <c r="I31" i="9" s="1"/>
  <c r="AL15" i="9"/>
  <c r="I19" i="9" s="1"/>
  <c r="AL3" i="9"/>
  <c r="I7" i="9" s="1"/>
  <c r="C8" i="6" l="1"/>
  <c r="D9" i="16" s="1"/>
  <c r="G9" i="16" s="1"/>
  <c r="W35" i="6"/>
  <c r="W83" i="6"/>
  <c r="W17" i="6"/>
  <c r="W25" i="6"/>
  <c r="W33" i="6"/>
  <c r="W26" i="6"/>
  <c r="W60" i="6"/>
  <c r="W31" i="6"/>
  <c r="W79" i="6"/>
  <c r="W30" i="6"/>
  <c r="W2" i="6"/>
  <c r="W62" i="6"/>
  <c r="W20" i="6"/>
  <c r="W86" i="6"/>
  <c r="W19" i="6"/>
  <c r="W71" i="6"/>
  <c r="W56" i="6"/>
  <c r="W7" i="6"/>
  <c r="W37" i="6"/>
  <c r="W11" i="6"/>
  <c r="W45" i="6"/>
  <c r="W27" i="6"/>
  <c r="W53" i="6"/>
  <c r="W43" i="6"/>
  <c r="W61" i="6"/>
  <c r="W16" i="6"/>
  <c r="W41" i="6"/>
  <c r="W59" i="6"/>
  <c r="W34" i="6"/>
  <c r="W87" i="6"/>
  <c r="W85" i="6"/>
  <c r="W24" i="6"/>
  <c r="W49" i="6"/>
  <c r="W50" i="6"/>
  <c r="W67" i="6"/>
  <c r="W32" i="6"/>
  <c r="W57" i="6"/>
  <c r="W66" i="6"/>
  <c r="W3" i="6"/>
  <c r="W14" i="6"/>
  <c r="W40" i="6"/>
  <c r="W65" i="6"/>
  <c r="W28" i="6"/>
  <c r="W82" i="6"/>
  <c r="W55" i="6"/>
  <c r="W22" i="6"/>
  <c r="W48" i="6"/>
  <c r="W89" i="6"/>
  <c r="W44" i="6"/>
  <c r="W4" i="6"/>
  <c r="W39" i="6"/>
  <c r="W13" i="6"/>
  <c r="W38" i="6"/>
  <c r="W64" i="6"/>
  <c r="W58" i="6"/>
  <c r="W76" i="6"/>
  <c r="W36" i="6"/>
  <c r="W21" i="6"/>
  <c r="W46" i="6"/>
  <c r="W88" i="6"/>
  <c r="W74" i="6"/>
  <c r="W84" i="6"/>
  <c r="W29" i="6"/>
  <c r="W54" i="6"/>
  <c r="W1" i="6"/>
  <c r="W90" i="6"/>
  <c r="W15" i="6"/>
  <c r="W23" i="6"/>
  <c r="W52" i="6"/>
  <c r="W69" i="6"/>
  <c r="W70" i="6"/>
  <c r="W72" i="6"/>
  <c r="W73" i="6"/>
  <c r="W75" i="6"/>
  <c r="W47" i="6"/>
  <c r="W51" i="6"/>
  <c r="W77" i="6"/>
  <c r="W78" i="6"/>
  <c r="W80" i="6"/>
  <c r="W81" i="6"/>
  <c r="W91" i="6"/>
  <c r="W63" i="6"/>
  <c r="W68" i="6"/>
  <c r="W10" i="6"/>
  <c r="W6" i="6"/>
  <c r="W8" i="6"/>
  <c r="W9" i="6"/>
  <c r="W42" i="6"/>
  <c r="W12" i="6"/>
  <c r="W18" i="6"/>
  <c r="D15" i="16" l="1"/>
  <c r="D38" i="16"/>
  <c r="D14" i="16"/>
  <c r="D22" i="16"/>
  <c r="D41" i="16"/>
  <c r="D7" i="16"/>
  <c r="G7" i="16" s="1"/>
  <c r="D5" i="16"/>
  <c r="G5" i="16" s="1"/>
  <c r="D19" i="16"/>
  <c r="D4" i="16"/>
  <c r="G4" i="16" s="1"/>
  <c r="D30" i="16"/>
  <c r="D18" i="16"/>
  <c r="D27" i="16"/>
  <c r="D25" i="16"/>
  <c r="D13" i="16"/>
  <c r="D33" i="16"/>
  <c r="D37" i="16"/>
  <c r="D31" i="16"/>
  <c r="D6" i="16"/>
  <c r="G6" i="16" s="1"/>
  <c r="D20" i="16"/>
  <c r="D10" i="16"/>
  <c r="D3" i="16"/>
  <c r="G3" i="16" s="1"/>
  <c r="D2" i="16"/>
  <c r="G2" i="16" s="1"/>
  <c r="D39" i="16"/>
  <c r="D17" i="16"/>
  <c r="D29" i="16"/>
  <c r="D21" i="16"/>
  <c r="D26" i="16"/>
  <c r="D23" i="16"/>
  <c r="D24" i="16"/>
  <c r="D16" i="16"/>
  <c r="D36" i="16"/>
  <c r="D12" i="16"/>
  <c r="D28" i="16"/>
  <c r="D32" i="16"/>
  <c r="D35" i="16"/>
  <c r="D11" i="16"/>
  <c r="D34" i="16"/>
  <c r="D40" i="16"/>
  <c r="D8" i="16"/>
  <c r="G8" i="16" s="1"/>
</calcChain>
</file>

<file path=xl/sharedStrings.xml><?xml version="1.0" encoding="utf-8"?>
<sst xmlns="http://schemas.openxmlformats.org/spreadsheetml/2006/main" count="696" uniqueCount="306">
  <si>
    <t>Harvard University Bauer Sequencing Core</t>
  </si>
  <si>
    <t>#</t>
  </si>
  <si>
    <t>Volume Provided (µL)</t>
  </si>
  <si>
    <t>Estimated Concentration (ng/µL)</t>
  </si>
  <si>
    <t xml:space="preserve">Select Reference </t>
  </si>
  <si>
    <t>SI-TT-A1</t>
  </si>
  <si>
    <t xml:space="preserve"> </t>
  </si>
  <si>
    <t>.</t>
  </si>
  <si>
    <t>,</t>
  </si>
  <si>
    <t>'</t>
  </si>
  <si>
    <t>"</t>
  </si>
  <si>
    <t>;</t>
  </si>
  <si>
    <t>:</t>
  </si>
  <si>
    <t>[</t>
  </si>
  <si>
    <t>{</t>
  </si>
  <si>
    <t>]</t>
  </si>
  <si>
    <t>}</t>
  </si>
  <si>
    <t>\</t>
  </si>
  <si>
    <t>|</t>
  </si>
  <si>
    <t>=</t>
  </si>
  <si>
    <t>+</t>
  </si>
  <si>
    <t>!</t>
  </si>
  <si>
    <t>@</t>
  </si>
  <si>
    <t>$</t>
  </si>
  <si>
    <t>%</t>
  </si>
  <si>
    <t>^</t>
  </si>
  <si>
    <t>&amp;</t>
  </si>
  <si>
    <t>*</t>
  </si>
  <si>
    <t>&lt;</t>
  </si>
  <si>
    <t>&gt;</t>
  </si>
  <si>
    <t>`</t>
  </si>
  <si>
    <t>~</t>
  </si>
  <si>
    <t xml:space="preserve">Sample Information </t>
  </si>
  <si>
    <t>SI-TS-A1</t>
  </si>
  <si>
    <t>Target Cell #</t>
  </si>
  <si>
    <t>Index</t>
  </si>
  <si>
    <t>SUB12345_B.Core_S1</t>
  </si>
  <si>
    <t>SUB12345_B.Core_S2</t>
  </si>
  <si>
    <t>SI-TS-B1</t>
  </si>
  <si>
    <t>SUB12345</t>
  </si>
  <si>
    <t>Sample Name</t>
  </si>
  <si>
    <t>Barcode</t>
  </si>
  <si>
    <t xml:space="preserve">Target cell #: </t>
  </si>
  <si>
    <t>BC1</t>
  </si>
  <si>
    <t>BC2</t>
  </si>
  <si>
    <t>BC3</t>
  </si>
  <si>
    <t>BC4</t>
  </si>
  <si>
    <t>SUB12345_B.Core_S1a_BC1</t>
  </si>
  <si>
    <t>SUB12345_B.Core_S1b_BC2</t>
  </si>
  <si>
    <t>SUB12345_B.Core_S1c_BC3</t>
  </si>
  <si>
    <t>SUB12345_B.Core_S1d_BC4</t>
  </si>
  <si>
    <t>SUB12345_B.Core_S2a_BC1</t>
  </si>
  <si>
    <t>SUB12345_B.Core_S2b_BC2</t>
  </si>
  <si>
    <t>SUB12345_B.Core_S2c_BC3</t>
  </si>
  <si>
    <t>SUB12345_B.Core_S2d_BC4</t>
  </si>
  <si>
    <t>EXAMPLE:</t>
  </si>
  <si>
    <t>Library Information:</t>
  </si>
  <si>
    <t>Barcode and Sample Information:</t>
  </si>
  <si>
    <t>Data Below Should Match Flex Index Tab</t>
  </si>
  <si>
    <t>BARCODE AND SAMPLE INFORMATION:</t>
  </si>
  <si>
    <t>LIBRARY INFORMATION:</t>
  </si>
  <si>
    <t xml:space="preserve">Add as many lines as needed per library and pooled barcode number (1-16, from 10x kit). </t>
  </si>
  <si>
    <t xml:space="preserve">Copy and Paste the Tables below for Additional libraries </t>
  </si>
  <si>
    <t xml:space="preserve">Each example is a 10x flex library that has 4 individual samples pooled using barcodes 1-4 from the 10x Flex Kit. Target cell number is determined prior to loading into GEM formation. Sample names should match with unique sample name and BC# appended to end. </t>
  </si>
  <si>
    <t>Submission ID:</t>
  </si>
  <si>
    <t>First Name:</t>
  </si>
  <si>
    <t>Last Name:</t>
  </si>
  <si>
    <t>Input Information</t>
  </si>
  <si>
    <t>Sample #</t>
  </si>
  <si>
    <t>Internal Id</t>
  </si>
  <si>
    <t>Modified Sample Names</t>
  </si>
  <si>
    <t>Unsupported Characters</t>
  </si>
  <si>
    <t>Repalcement Characters</t>
  </si>
  <si>
    <t>_</t>
  </si>
  <si>
    <t>SUB Code:</t>
  </si>
  <si>
    <t>SUB</t>
  </si>
  <si>
    <t>/</t>
  </si>
  <si>
    <t>°</t>
  </si>
  <si>
    <t>deg</t>
  </si>
  <si>
    <t>pos</t>
  </si>
  <si>
    <t>INSERT CUSTOM SUBSTITUTES HERE</t>
  </si>
  <si>
    <t>SampleName</t>
  </si>
  <si>
    <t>GEX</t>
  </si>
  <si>
    <t>ATAC</t>
  </si>
  <si>
    <t>Choose Library Type</t>
  </si>
  <si>
    <t>Choose Reference for Analysis</t>
  </si>
  <si>
    <t xml:space="preserve">&gt; or &lt; 1 ng/µL </t>
  </si>
  <si>
    <t>Pool # (default is 1)</t>
  </si>
  <si>
    <t xml:space="preserve">must be &gt; 10 µL </t>
  </si>
  <si>
    <t># Into GEMs</t>
  </si>
  <si>
    <t>No</t>
  </si>
  <si>
    <t>Read1:</t>
  </si>
  <si>
    <t>Read2:</t>
  </si>
  <si>
    <t>Read Lengths</t>
  </si>
  <si>
    <t>Flex Assay - Single Plex</t>
  </si>
  <si>
    <t>Flex Assay - MultiPlex</t>
  </si>
  <si>
    <t>10x Index</t>
  </si>
  <si>
    <t>Internal Core ID - Used for SampleSheet</t>
  </si>
  <si>
    <t>Yes</t>
  </si>
  <si>
    <t>Feature Sequence        (if applicable)</t>
  </si>
  <si>
    <t>ACGTTGCT</t>
  </si>
  <si>
    <t>1.Submission information</t>
  </si>
  <si>
    <t>SI-TT-B1</t>
  </si>
  <si>
    <t>SUB12345_B.Core_S1a_FB1</t>
  </si>
  <si>
    <t>SUB12345_B.Core_S1b_FB2</t>
  </si>
  <si>
    <t>SUB12345_B.Core_S1c_FB3</t>
  </si>
  <si>
    <t>SUB12345_B.Core_S1d_FB4</t>
  </si>
  <si>
    <t>SUB12345_B.Core_S2a_FB1</t>
  </si>
  <si>
    <t>SUB12345_B.Core_S2b_FB2</t>
  </si>
  <si>
    <t>SUB12345_B.Core_S2c_FB3</t>
  </si>
  <si>
    <t>SUB12345_B.Core_S2d_FB4</t>
  </si>
  <si>
    <t>FB1</t>
  </si>
  <si>
    <t>FB2</t>
  </si>
  <si>
    <t>FB3</t>
  </si>
  <si>
    <t>FB4</t>
  </si>
  <si>
    <t>Assigned FB#</t>
  </si>
  <si>
    <t>ACGTTGCTACGT</t>
  </si>
  <si>
    <t>TCGACTAGCGAG</t>
  </si>
  <si>
    <t>GTCATACGTGC</t>
  </si>
  <si>
    <t>TAGCGATGCCAT</t>
  </si>
  <si>
    <t>Data Below Should Match Feature Index Tab</t>
  </si>
  <si>
    <t xml:space="preserve">Add as many lines as needed per library and feature barcode number. </t>
  </si>
  <si>
    <t>Sequence</t>
  </si>
  <si>
    <t>10x Support Page for Feature CSV Generation</t>
  </si>
  <si>
    <t>10x Library</t>
  </si>
  <si>
    <t>CRISPR Guide Capture</t>
  </si>
  <si>
    <t>Assign Feature Barcode (FB) Sequence Arbitrary Identifier:</t>
  </si>
  <si>
    <t>FB Sequence</t>
  </si>
  <si>
    <t>feature_type</t>
  </si>
  <si>
    <t>target_gene_id</t>
  </si>
  <si>
    <t>target_gene_name</t>
  </si>
  <si>
    <t xml:space="preserve">If CRISPR Guide Capture </t>
  </si>
  <si>
    <t>FB5</t>
  </si>
  <si>
    <t>FB6</t>
  </si>
  <si>
    <t>FB7</t>
  </si>
  <si>
    <t>FB8</t>
  </si>
  <si>
    <t>FB9</t>
  </si>
  <si>
    <t>FB10</t>
  </si>
  <si>
    <t>FB11</t>
  </si>
  <si>
    <t>FB12</t>
  </si>
  <si>
    <t>FB13</t>
  </si>
  <si>
    <t>FB14</t>
  </si>
  <si>
    <t>FB15</t>
  </si>
  <si>
    <t>FB16</t>
  </si>
  <si>
    <t>Antibody Capture</t>
  </si>
  <si>
    <t>TCACCAGTACCTAGT</t>
  </si>
  <si>
    <t>5PNNNNNNNNNN(BC)</t>
  </si>
  <si>
    <t>R2</t>
  </si>
  <si>
    <t>CD15_TotalSeqC</t>
  </si>
  <si>
    <t>CD15</t>
  </si>
  <si>
    <t>GTGTGTTGTCCTATG</t>
  </si>
  <si>
    <t>CD127_TotalSeqC</t>
  </si>
  <si>
    <t>CD127</t>
  </si>
  <si>
    <t>ATATGTATCACGCGA</t>
  </si>
  <si>
    <t>IgG2b_control_TotalSeqC</t>
  </si>
  <si>
    <t>IgG2b</t>
  </si>
  <si>
    <t>CTCCTACCTAAACTG</t>
  </si>
  <si>
    <t>IgG2a_control_TotalSeqC</t>
  </si>
  <si>
    <t>IgG2a</t>
  </si>
  <si>
    <t>GCCGGACGACATTAA</t>
  </si>
  <si>
    <t>IgG1_control_TotalSeqC</t>
  </si>
  <si>
    <t>IgG1</t>
  </si>
  <si>
    <t>TTGCTTACCGCCAGA</t>
  </si>
  <si>
    <t>TIGIT_TotalSeqC</t>
  </si>
  <si>
    <t>TIGIT</t>
  </si>
  <si>
    <t>ACAGCGCCGTATTTA</t>
  </si>
  <si>
    <t>PD-1_TotalSeqC</t>
  </si>
  <si>
    <t>PD-1</t>
  </si>
  <si>
    <t>CTCCGAATCATGTTG</t>
  </si>
  <si>
    <t>CD45RO_TotalSeqC</t>
  </si>
  <si>
    <t>CD45RO</t>
  </si>
  <si>
    <t>TTTGTCCTGTACGCC</t>
  </si>
  <si>
    <t>CD25_TotalSeqC</t>
  </si>
  <si>
    <t>CD25</t>
  </si>
  <si>
    <t>TTCGCCGCATTGAGT</t>
  </si>
  <si>
    <t>CD56_TotalSeqC</t>
  </si>
  <si>
    <t>CD56</t>
  </si>
  <si>
    <t>AAGTTCACTCTTTGC</t>
  </si>
  <si>
    <t>CD16_TotalSeqC</t>
  </si>
  <si>
    <t>CD16</t>
  </si>
  <si>
    <t>TCTCAGACCTCCGTA</t>
  </si>
  <si>
    <t>CD14_TotalSeqC</t>
  </si>
  <si>
    <t>CD14</t>
  </si>
  <si>
    <t>GCTGCGCTTTCCATT</t>
  </si>
  <si>
    <t>CD8a_TotalSeqC</t>
  </si>
  <si>
    <t>CD8a</t>
  </si>
  <si>
    <t>TGTTCCCGCTCAACT</t>
  </si>
  <si>
    <t>CD4_TotalSeqC</t>
  </si>
  <si>
    <t>CD4</t>
  </si>
  <si>
    <t>TCAATCCTTCCGCTT</t>
  </si>
  <si>
    <t>CD45RA_TotalSeqC</t>
  </si>
  <si>
    <t>CD45RA</t>
  </si>
  <si>
    <t>CTGGGCAATTACTCG</t>
  </si>
  <si>
    <t>CD19_TotalSeqC</t>
  </si>
  <si>
    <t>CD19</t>
  </si>
  <si>
    <t>CTCATTGTAACTCCT</t>
  </si>
  <si>
    <t>CD3_TotalSeqC</t>
  </si>
  <si>
    <t>CD3</t>
  </si>
  <si>
    <t>sequence</t>
  </si>
  <si>
    <t>pattern</t>
  </si>
  <si>
    <t>read</t>
  </si>
  <si>
    <t>name</t>
  </si>
  <si>
    <t>id</t>
  </si>
  <si>
    <t>Non-Targeting</t>
  </si>
  <si>
    <t>GTGTACTAGTGACGACTATA</t>
  </si>
  <si>
    <t>(BC)GTTTAAGAGCTAAGCTGGAA</t>
  </si>
  <si>
    <t>NEG_CTRL-2</t>
  </si>
  <si>
    <t>GACCGGGGGGGTGCGATGTA</t>
  </si>
  <si>
    <t>NEG_CTRL-1</t>
  </si>
  <si>
    <t>BCL2</t>
  </si>
  <si>
    <t>ENSG00000171791</t>
  </si>
  <si>
    <t>TGTACTTCATCACTATCTCC</t>
  </si>
  <si>
    <t>BCL2-2</t>
  </si>
  <si>
    <t>GGAGGAGAAGATGCCCGGTG</t>
  </si>
  <si>
    <t>BCL2-1</t>
  </si>
  <si>
    <t>ACTR8</t>
  </si>
  <si>
    <t>ENSG00000113812</t>
  </si>
  <si>
    <t>GAGAACGGAAAGGAGAAGGG</t>
  </si>
  <si>
    <t>ACTR8-2</t>
  </si>
  <si>
    <t>GAAGGGCGGCGAGAAGGAGA</t>
  </si>
  <si>
    <t>ACTR8-1</t>
  </si>
  <si>
    <t>^(BC)</t>
  </si>
  <si>
    <t>CD3_TotalA</t>
  </si>
  <si>
    <t>CD4_TotalA</t>
  </si>
  <si>
    <t>CD8A_TotalA</t>
  </si>
  <si>
    <t>CD8A</t>
  </si>
  <si>
    <t>CD14_TotalA</t>
  </si>
  <si>
    <t>TTGGACGTGCGATCT</t>
  </si>
  <si>
    <t>CD15_TotalA</t>
  </si>
  <si>
    <t>CD16_TotalA</t>
  </si>
  <si>
    <t>CD19_TotalA</t>
  </si>
  <si>
    <t>CD25_TotalA</t>
  </si>
  <si>
    <t>TAGCGTGGAGTAGTG</t>
  </si>
  <si>
    <t>CD45_TotalA</t>
  </si>
  <si>
    <t>CD45</t>
  </si>
  <si>
    <t>CD45RA_TotalA</t>
  </si>
  <si>
    <t>CD45RO_TotalA</t>
  </si>
  <si>
    <t>CD56_TotalA</t>
  </si>
  <si>
    <t>GGCACCCATGTCTTT</t>
  </si>
  <si>
    <t>CD127_TotalA</t>
  </si>
  <si>
    <t>CD279_TotalA</t>
  </si>
  <si>
    <t>CD279</t>
  </si>
  <si>
    <t>TIGIT_TotalA</t>
  </si>
  <si>
    <t>ATCACATCGTTGCCA</t>
  </si>
  <si>
    <t>IgG2b_control_TotalSeqB</t>
  </si>
  <si>
    <t>ACTCACTGGAGTCTC</t>
  </si>
  <si>
    <t>IgG1_control_TotalSeqB</t>
  </si>
  <si>
    <t>CTCTATTCAGACCAG</t>
  </si>
  <si>
    <t>IgG2a_control_TotalSeqB</t>
  </si>
  <si>
    <t>ACATTGACGCAACTA</t>
  </si>
  <si>
    <t>CD127_TotalSeqB</t>
  </si>
  <si>
    <t>TGAAGGCTCATTTGT</t>
  </si>
  <si>
    <t>TIGIT_TotalSeqB</t>
  </si>
  <si>
    <t>AAGTCGTGAGGCATG</t>
  </si>
  <si>
    <t>PD-1_TotalSeqB</t>
  </si>
  <si>
    <t>TGCATGTCATCGGTG</t>
  </si>
  <si>
    <t>CD45RO_TotalSeqB</t>
  </si>
  <si>
    <t>GATGAGAACAGGTTT</t>
  </si>
  <si>
    <t>CD45RA_TotalSeqB</t>
  </si>
  <si>
    <t>GTGCATTCAACAGTA</t>
  </si>
  <si>
    <t>CD25_TotalSeqB</t>
  </si>
  <si>
    <t>TCAACGCTTGGCTAG</t>
  </si>
  <si>
    <t>CD19_TotalSeqB</t>
  </si>
  <si>
    <t>GTTGTCCGACAATAC</t>
  </si>
  <si>
    <t>CD56_TotalSeqB</t>
  </si>
  <si>
    <t>GTCTTTGTCAGTGCA</t>
  </si>
  <si>
    <t>CD16_TotalSeqB</t>
  </si>
  <si>
    <t>ACGAATCAATCTGTG</t>
  </si>
  <si>
    <t>CD15_TotalSeqB</t>
  </si>
  <si>
    <t>GAAAGTCAAAGCACT</t>
  </si>
  <si>
    <t>CD14_TotalSeqB</t>
  </si>
  <si>
    <t>ATTGGCACTCAGATG</t>
  </si>
  <si>
    <t>CD8a_TotalSeqB</t>
  </si>
  <si>
    <t>TACCCGTAATAGCGT</t>
  </si>
  <si>
    <t>CD4_TotalSeqB</t>
  </si>
  <si>
    <t>AACAAGACCCTTGAG</t>
  </si>
  <si>
    <t>CD3_TotalSeqB</t>
  </si>
  <si>
    <t>TTCCAGCATAGCTCTTAAAC(BC)</t>
  </si>
  <si>
    <t>will hide this section --&gt;</t>
  </si>
  <si>
    <t>i7 Index:</t>
  </si>
  <si>
    <t>i5 Index:</t>
  </si>
  <si>
    <t>Feature Barcode: Antibody Capture | TotalSeqB</t>
  </si>
  <si>
    <t>Feature Barcode: Antibody Capture | TotalSeqC</t>
  </si>
  <si>
    <t>Feature Barcode: Antibody Capture | TotalSeqA</t>
  </si>
  <si>
    <t>Feature Barcode: CRISPR Guide Capture - 5'</t>
  </si>
  <si>
    <t>Feature Barcode: CRISPR Guide Capture</t>
  </si>
  <si>
    <t>Human</t>
  </si>
  <si>
    <t>Mouse</t>
  </si>
  <si>
    <t>Human + Mouse</t>
  </si>
  <si>
    <t>Other</t>
  </si>
  <si>
    <t>SUB ID</t>
  </si>
  <si>
    <t>User</t>
  </si>
  <si>
    <t>Use for Feature Sample Name</t>
  </si>
  <si>
    <t>User ID -if applicable</t>
  </si>
  <si>
    <t>From FB tab</t>
  </si>
  <si>
    <t>5' VDJ TCR</t>
  </si>
  <si>
    <t>5' VDJ BCR</t>
  </si>
  <si>
    <t>Notes:</t>
  </si>
  <si>
    <t xml:space="preserve">2. Sample Information </t>
  </si>
  <si>
    <t>Notes: Anything that is relevant for Core Staff to know</t>
  </si>
  <si>
    <t>Multiome GEX - Sample name must match ATAC</t>
  </si>
  <si>
    <t>Multiome ATAC - Sample name must match GEX</t>
  </si>
  <si>
    <r>
      <rPr>
        <b/>
        <sz val="16"/>
        <color theme="1"/>
        <rFont val="Aptos Narrow"/>
        <family val="2"/>
        <scheme val="minor"/>
      </rPr>
      <t xml:space="preserve">Sample names: </t>
    </r>
    <r>
      <rPr>
        <sz val="16"/>
        <color theme="1"/>
        <rFont val="Aptos Narrow"/>
        <family val="2"/>
        <scheme val="minor"/>
      </rPr>
      <t>use letters, numbers, and underscores (no spaces or special characters). 15 character limit.</t>
    </r>
  </si>
  <si>
    <r>
      <rPr>
        <b/>
        <sz val="16"/>
        <color rgb="FF7030A0"/>
        <rFont val="Aptos Narrow"/>
        <family val="2"/>
        <scheme val="minor"/>
      </rPr>
      <t>10x samples:</t>
    </r>
    <r>
      <rPr>
        <sz val="16"/>
        <color rgb="FF7030A0"/>
        <rFont val="Aptos Narrow"/>
        <family val="2"/>
        <scheme val="minor"/>
      </rPr>
      <t xml:space="preserve"> Complete the "10x Index" column using the format SI-“index plate ID”-“Well ID”. Ex: SI-TT-A1, SI-TS-A1, SI-NA-A1. Include Feature Barcode Library if applicable. </t>
    </r>
  </si>
  <si>
    <r>
      <rPr>
        <b/>
        <sz val="16"/>
        <color rgb="FF7030A0"/>
        <rFont val="Aptos Narrow"/>
        <family val="2"/>
        <scheme val="minor"/>
      </rPr>
      <t xml:space="preserve"> 10x Feature Barcode Sequence: </t>
    </r>
    <r>
      <rPr>
        <sz val="16"/>
        <color rgb="FF7030A0"/>
        <rFont val="Aptos Narrow"/>
        <family val="2"/>
        <scheme val="minor"/>
      </rPr>
      <t xml:space="preserve">Sequence from your barcode used in the assay. We will need to know what set it is from (A,B,C) and the full sequence which you will have from your antibody notes. </t>
    </r>
  </si>
  <si>
    <t>Ex: SI-TT-A1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</si>
</sst>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0" x14ac:knownFonts="1">
    <font>
      <sz val="11"/>
      <color theme="1"/>
      <name val="Aptos Narrow"/>
      <family val="2"/>
      <scheme val="minor"/>
    </font>
    <font>
      <b/>
      <sz val="12"/>
      <color rgb="FF960000"/>
      <name val="Calibri"/>
      <family val="2"/>
    </font>
    <font>
      <sz val="12"/>
      <name val="Calibri"/>
      <family val="2"/>
    </font>
    <font>
      <b/>
      <sz val="12"/>
      <color theme="0"/>
      <name val="Calibri"/>
      <family val="2"/>
    </font>
    <font>
      <b/>
      <sz val="11"/>
      <color theme="1"/>
      <name val="Aptos Narrow"/>
      <family val="2"/>
      <scheme val="minor"/>
    </font>
    <font>
      <sz val="16"/>
      <color theme="1"/>
      <name val="Aptos Narrow"/>
      <family val="2"/>
      <scheme val="minor"/>
    </font>
    <font>
      <u/>
      <sz val="11"/>
      <color theme="10"/>
      <name val="Aptos Narrow"/>
      <family val="2"/>
      <scheme val="minor"/>
    </font>
    <font>
      <b/>
      <sz val="11"/>
      <color theme="1"/>
      <name val="Aptos Display"/>
      <family val="2"/>
      <scheme val="major"/>
    </font>
    <font>
      <sz val="11"/>
      <color theme="1"/>
      <name val="Aptos Display"/>
      <family val="2"/>
      <scheme val="major"/>
    </font>
    <font>
      <sz val="8"/>
      <name val="Aptos Narrow"/>
      <family val="2"/>
      <scheme val="minor"/>
    </font>
    <font>
      <sz val="11"/>
      <color rgb="FF000000"/>
      <name val="Aptos Display"/>
      <family val="2"/>
      <scheme val="major"/>
    </font>
    <font>
      <b/>
      <sz val="16"/>
      <color theme="1"/>
      <name val="Aptos Narrow"/>
      <family val="2"/>
      <scheme val="minor"/>
    </font>
    <font>
      <sz val="14"/>
      <name val="Calibri"/>
      <family val="2"/>
    </font>
    <font>
      <b/>
      <sz val="14"/>
      <color theme="0"/>
      <name val="Calibri"/>
      <family val="2"/>
    </font>
    <font>
      <sz val="14"/>
      <color theme="1"/>
      <name val="Calibri"/>
      <family val="2"/>
    </font>
    <font>
      <b/>
      <sz val="14"/>
      <color theme="1"/>
      <name val="Calibri"/>
      <family val="2"/>
    </font>
    <font>
      <sz val="14"/>
      <color theme="1"/>
      <name val="Aptos Narrow"/>
      <family val="2"/>
      <scheme val="minor"/>
    </font>
    <font>
      <b/>
      <sz val="14"/>
      <color rgb="FF7030A0"/>
      <name val="Calibri"/>
      <family val="2"/>
    </font>
    <font>
      <b/>
      <sz val="14"/>
      <color theme="1"/>
      <name val="Aptos Narrow"/>
      <family val="2"/>
      <scheme val="minor"/>
    </font>
    <font>
      <sz val="14"/>
      <color rgb="FFFF0000"/>
      <name val="Aptos Narrow"/>
      <family val="2"/>
      <scheme val="minor"/>
    </font>
    <font>
      <sz val="14"/>
      <color theme="0"/>
      <name val="Aptos Narrow"/>
      <family val="2"/>
      <scheme val="minor"/>
    </font>
    <font>
      <u/>
      <sz val="14"/>
      <color theme="10"/>
      <name val="Calibri"/>
      <family val="2"/>
    </font>
    <font>
      <b/>
      <sz val="20"/>
      <color theme="0"/>
      <name val="Calibri"/>
      <family val="2"/>
    </font>
    <font>
      <sz val="20"/>
      <name val="Calibri"/>
      <family val="2"/>
    </font>
    <font>
      <b/>
      <sz val="24"/>
      <color rgb="FF960000"/>
      <name val="Calibri"/>
      <family val="2"/>
    </font>
    <font>
      <sz val="24"/>
      <name val="Calibri"/>
      <family val="2"/>
    </font>
    <font>
      <b/>
      <sz val="18"/>
      <color theme="1"/>
      <name val="Aptos Narrow"/>
      <family val="2"/>
      <scheme val="minor"/>
    </font>
    <font>
      <b/>
      <sz val="14"/>
      <name val="Calibri"/>
      <family val="2"/>
    </font>
    <font>
      <sz val="16"/>
      <color rgb="FF7030A0"/>
      <name val="Aptos Narrow"/>
      <family val="2"/>
      <scheme val="minor"/>
    </font>
    <font>
      <b/>
      <sz val="16"/>
      <color rgb="FF7030A0"/>
      <name val="Aptos Narrow"/>
      <family val="2"/>
      <scheme val="minor"/>
    </font>
  </fonts>
  <fills count="12">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960000"/>
        <bgColor rgb="FF960000"/>
      </patternFill>
    </fill>
    <fill>
      <patternFill patternType="solid">
        <fgColor theme="9" tint="0.79998168889431442"/>
        <bgColor indexed="64"/>
      </patternFill>
    </fill>
    <fill>
      <patternFill patternType="solid">
        <fgColor theme="0" tint="-0.14999847407452621"/>
        <bgColor theme="0"/>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73">
    <border>
      <left/>
      <right/>
      <top/>
      <bottom/>
      <diagonal/>
    </border>
    <border>
      <left/>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style="medium">
        <color rgb="FF000000"/>
      </bottom>
      <diagonal/>
    </border>
    <border>
      <left/>
      <right style="thin">
        <color indexed="64"/>
      </right>
      <top style="thin">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rgb="FF000000"/>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xf numFmtId="0" fontId="6" fillId="0" borderId="0" applyNumberFormat="0" applyFill="0" applyBorder="0" applyAlignment="0" applyProtection="0"/>
  </cellStyleXfs>
  <cellXfs count="224">
    <xf numFmtId="0" fontId="0" fillId="0" borderId="0" xfId="0"/>
    <xf numFmtId="0" fontId="0" fillId="3" borderId="14" xfId="0" applyFill="1" applyBorder="1"/>
    <xf numFmtId="0" fontId="0" fillId="3" borderId="0" xfId="0" applyFill="1"/>
    <xf numFmtId="0" fontId="0" fillId="0" borderId="0" xfId="0" applyAlignment="1">
      <alignment horizontal="center" vertical="center"/>
    </xf>
    <xf numFmtId="0" fontId="3" fillId="4" borderId="21" xfId="0" applyFont="1" applyFill="1" applyBorder="1"/>
    <xf numFmtId="0" fontId="3" fillId="4" borderId="22" xfId="0" applyFont="1" applyFill="1" applyBorder="1"/>
    <xf numFmtId="0" fontId="10" fillId="8" borderId="14" xfId="0" applyFont="1" applyFill="1" applyBorder="1" applyAlignment="1">
      <alignment horizontal="center" vertical="center"/>
    </xf>
    <xf numFmtId="0" fontId="10" fillId="3" borderId="14" xfId="0" applyFont="1" applyFill="1" applyBorder="1" applyAlignment="1">
      <alignment horizontal="center" vertical="center"/>
    </xf>
    <xf numFmtId="0" fontId="7" fillId="3" borderId="21" xfId="0" applyFont="1" applyFill="1" applyBorder="1"/>
    <xf numFmtId="0" fontId="7" fillId="3" borderId="0" xfId="0" applyFont="1" applyFill="1"/>
    <xf numFmtId="0" fontId="0" fillId="3" borderId="22" xfId="0" applyFill="1" applyBorder="1"/>
    <xf numFmtId="0" fontId="8" fillId="3" borderId="0" xfId="0" applyFont="1" applyFill="1" applyAlignment="1">
      <alignment horizontal="center"/>
    </xf>
    <xf numFmtId="0" fontId="0" fillId="3" borderId="16" xfId="0" applyFill="1" applyBorder="1"/>
    <xf numFmtId="0" fontId="0" fillId="3" borderId="17" xfId="0" applyFill="1" applyBorder="1"/>
    <xf numFmtId="0" fontId="8" fillId="3" borderId="17" xfId="0" applyFont="1" applyFill="1" applyBorder="1" applyAlignment="1">
      <alignment horizontal="center"/>
    </xf>
    <xf numFmtId="0" fontId="0" fillId="3" borderId="18" xfId="0" applyFill="1" applyBorder="1"/>
    <xf numFmtId="0" fontId="7" fillId="3" borderId="0" xfId="0" applyFont="1" applyFill="1" applyAlignment="1">
      <alignment horizontal="center"/>
    </xf>
    <xf numFmtId="0" fontId="7" fillId="3" borderId="14" xfId="0" applyFont="1" applyFill="1" applyBorder="1"/>
    <xf numFmtId="0" fontId="7" fillId="3" borderId="14" xfId="0" applyFont="1" applyFill="1" applyBorder="1" applyAlignment="1">
      <alignment horizontal="center"/>
    </xf>
    <xf numFmtId="0" fontId="8" fillId="3" borderId="14" xfId="0" applyFont="1" applyFill="1" applyBorder="1" applyAlignment="1">
      <alignment horizontal="center"/>
    </xf>
    <xf numFmtId="0" fontId="0" fillId="7" borderId="0" xfId="0" applyFill="1"/>
    <xf numFmtId="0" fontId="4" fillId="3" borderId="0" xfId="0" applyFont="1" applyFill="1"/>
    <xf numFmtId="3" fontId="8" fillId="3" borderId="14" xfId="0" applyNumberFormat="1" applyFont="1" applyFill="1" applyBorder="1" applyAlignment="1">
      <alignment horizontal="center"/>
    </xf>
    <xf numFmtId="0" fontId="8" fillId="3" borderId="0" xfId="0" applyFont="1" applyFill="1" applyAlignment="1">
      <alignment horizontal="left"/>
    </xf>
    <xf numFmtId="0" fontId="8" fillId="7" borderId="0" xfId="0" applyFont="1" applyFill="1" applyAlignment="1">
      <alignment horizontal="left"/>
    </xf>
    <xf numFmtId="0" fontId="8" fillId="8" borderId="14" xfId="0" applyFont="1" applyFill="1" applyBorder="1"/>
    <xf numFmtId="0" fontId="8" fillId="8" borderId="14" xfId="0" applyFont="1" applyFill="1" applyBorder="1" applyAlignment="1">
      <alignment horizontal="center"/>
    </xf>
    <xf numFmtId="3" fontId="8" fillId="8" borderId="14" xfId="0" applyNumberFormat="1" applyFont="1" applyFill="1" applyBorder="1" applyAlignment="1">
      <alignment horizontal="center"/>
    </xf>
    <xf numFmtId="0" fontId="8" fillId="9" borderId="14" xfId="0" applyFont="1" applyFill="1" applyBorder="1"/>
    <xf numFmtId="0" fontId="8" fillId="9" borderId="14" xfId="0" applyFont="1" applyFill="1" applyBorder="1" applyAlignment="1">
      <alignment horizontal="center"/>
    </xf>
    <xf numFmtId="0" fontId="10" fillId="9" borderId="14" xfId="0" applyFont="1" applyFill="1" applyBorder="1" applyAlignment="1">
      <alignment horizontal="center" vertical="center"/>
    </xf>
    <xf numFmtId="3" fontId="8" fillId="9" borderId="14" xfId="0" applyNumberFormat="1" applyFont="1" applyFill="1" applyBorder="1" applyAlignment="1">
      <alignment horizontal="center"/>
    </xf>
    <xf numFmtId="0" fontId="4" fillId="3" borderId="0" xfId="0" applyFont="1" applyFill="1" applyAlignment="1">
      <alignment horizontal="center" vertical="center"/>
    </xf>
    <xf numFmtId="0" fontId="0" fillId="3" borderId="0" xfId="0" applyFill="1" applyAlignment="1">
      <alignment horizontal="center" vertical="center"/>
    </xf>
    <xf numFmtId="0" fontId="0" fillId="3" borderId="14" xfId="0" applyFill="1" applyBorder="1" applyAlignment="1">
      <alignment horizontal="center" vertical="center"/>
    </xf>
    <xf numFmtId="0" fontId="5" fillId="3" borderId="0" xfId="0" applyFont="1" applyFill="1"/>
    <xf numFmtId="0" fontId="11" fillId="3" borderId="14" xfId="0" applyFont="1" applyFill="1" applyBorder="1"/>
    <xf numFmtId="0" fontId="11" fillId="3" borderId="14" xfId="0" applyFont="1" applyFill="1" applyBorder="1" applyAlignment="1">
      <alignment horizontal="right"/>
    </xf>
    <xf numFmtId="0" fontId="0" fillId="0" borderId="14" xfId="0" applyBorder="1" applyAlignment="1">
      <alignment horizontal="center" vertical="center"/>
    </xf>
    <xf numFmtId="0" fontId="0" fillId="5" borderId="14" xfId="0" applyFill="1" applyBorder="1" applyAlignment="1">
      <alignment horizontal="center" vertical="center"/>
    </xf>
    <xf numFmtId="0" fontId="0" fillId="10" borderId="14" xfId="0" applyFill="1" applyBorder="1" applyAlignment="1">
      <alignment horizontal="center" vertical="center"/>
    </xf>
    <xf numFmtId="0" fontId="0" fillId="11" borderId="26" xfId="0" applyFill="1" applyBorder="1" applyAlignment="1">
      <alignment horizontal="center" vertical="center"/>
    </xf>
    <xf numFmtId="0" fontId="0" fillId="11" borderId="14" xfId="0" applyFill="1" applyBorder="1" applyAlignment="1">
      <alignment horizontal="center" vertical="center"/>
    </xf>
    <xf numFmtId="0" fontId="0" fillId="7" borderId="26" xfId="0" applyFill="1" applyBorder="1" applyAlignment="1">
      <alignment horizontal="center" vertical="center"/>
    </xf>
    <xf numFmtId="0" fontId="0" fillId="7" borderId="14" xfId="0" applyFill="1" applyBorder="1" applyAlignment="1">
      <alignment horizontal="center" vertical="center"/>
    </xf>
    <xf numFmtId="0" fontId="15"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3" fillId="4" borderId="21" xfId="0" applyFont="1" applyFill="1" applyBorder="1"/>
    <xf numFmtId="0" fontId="13" fillId="4" borderId="0" xfId="0" applyFont="1" applyFill="1"/>
    <xf numFmtId="0" fontId="13" fillId="4" borderId="22" xfId="0" applyFont="1" applyFill="1" applyBorder="1"/>
    <xf numFmtId="0" fontId="14" fillId="2" borderId="37" xfId="0" applyFont="1" applyFill="1" applyBorder="1" applyAlignment="1">
      <alignment horizontal="center" vertical="center"/>
    </xf>
    <xf numFmtId="0" fontId="14" fillId="6" borderId="9" xfId="0" applyFont="1" applyFill="1" applyBorder="1" applyAlignment="1">
      <alignment horizontal="center"/>
    </xf>
    <xf numFmtId="0" fontId="16" fillId="3" borderId="14" xfId="0" applyFont="1" applyFill="1" applyBorder="1"/>
    <xf numFmtId="0" fontId="14" fillId="2" borderId="31" xfId="0" applyFont="1" applyFill="1" applyBorder="1" applyAlignment="1">
      <alignment horizontal="center"/>
    </xf>
    <xf numFmtId="0" fontId="14" fillId="2" borderId="38" xfId="0" applyFont="1" applyFill="1" applyBorder="1" applyAlignment="1">
      <alignment horizontal="center"/>
    </xf>
    <xf numFmtId="0" fontId="14" fillId="2" borderId="39" xfId="0" applyFont="1" applyFill="1" applyBorder="1" applyAlignment="1">
      <alignment horizontal="center" vertical="center"/>
    </xf>
    <xf numFmtId="0" fontId="14" fillId="6" borderId="15" xfId="0" applyFont="1" applyFill="1" applyBorder="1" applyAlignment="1">
      <alignment horizontal="center"/>
    </xf>
    <xf numFmtId="0" fontId="14" fillId="2" borderId="15" xfId="0" applyFont="1" applyFill="1" applyBorder="1" applyAlignment="1">
      <alignment horizontal="center"/>
    </xf>
    <xf numFmtId="0" fontId="14" fillId="2" borderId="40" xfId="0" applyFont="1" applyFill="1" applyBorder="1" applyAlignment="1">
      <alignment horizontal="center"/>
    </xf>
    <xf numFmtId="0" fontId="14" fillId="2" borderId="41" xfId="0" applyFont="1" applyFill="1" applyBorder="1" applyAlignment="1">
      <alignment horizontal="center" vertical="center"/>
    </xf>
    <xf numFmtId="0" fontId="14" fillId="6" borderId="56" xfId="0" applyFont="1" applyFill="1" applyBorder="1" applyAlignment="1">
      <alignment horizontal="center"/>
    </xf>
    <xf numFmtId="0" fontId="16" fillId="3" borderId="24" xfId="0" applyFont="1" applyFill="1" applyBorder="1"/>
    <xf numFmtId="0" fontId="14" fillId="2" borderId="25" xfId="0" applyFont="1" applyFill="1" applyBorder="1" applyAlignment="1">
      <alignment horizontal="center"/>
    </xf>
    <xf numFmtId="0" fontId="14" fillId="2" borderId="42" xfId="0" applyFont="1" applyFill="1" applyBorder="1" applyAlignment="1">
      <alignment horizontal="center"/>
    </xf>
    <xf numFmtId="0" fontId="14" fillId="2" borderId="43" xfId="0" applyFont="1" applyFill="1" applyBorder="1" applyAlignment="1">
      <alignment horizontal="center" vertical="center"/>
    </xf>
    <xf numFmtId="0" fontId="16" fillId="3" borderId="8" xfId="0" applyFont="1" applyFill="1" applyBorder="1"/>
    <xf numFmtId="0" fontId="14" fillId="2" borderId="9" xfId="0" applyFont="1" applyFill="1" applyBorder="1" applyAlignment="1">
      <alignment horizontal="center"/>
    </xf>
    <xf numFmtId="0" fontId="14" fillId="2" borderId="44" xfId="0" applyFont="1" applyFill="1" applyBorder="1" applyAlignment="1">
      <alignment horizontal="center"/>
    </xf>
    <xf numFmtId="0" fontId="16" fillId="3" borderId="0" xfId="0" applyFont="1" applyFill="1"/>
    <xf numFmtId="0" fontId="16" fillId="5" borderId="14" xfId="0" applyFont="1" applyFill="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wrapText="1"/>
    </xf>
    <xf numFmtId="0" fontId="16" fillId="0" borderId="14" xfId="0" applyFont="1" applyBorder="1" applyAlignment="1">
      <alignment horizontal="center" vertical="center"/>
    </xf>
    <xf numFmtId="0" fontId="16" fillId="10" borderId="14" xfId="0" applyFont="1" applyFill="1" applyBorder="1" applyAlignment="1">
      <alignment horizontal="center" vertical="center" wrapText="1"/>
    </xf>
    <xf numFmtId="0" fontId="18" fillId="0" borderId="26" xfId="0" applyFont="1" applyBorder="1" applyAlignment="1">
      <alignment horizontal="center" vertical="center" wrapText="1"/>
    </xf>
    <xf numFmtId="0" fontId="18" fillId="0" borderId="14" xfId="0" applyFont="1" applyBorder="1" applyAlignment="1">
      <alignment horizontal="center" vertical="center" wrapText="1"/>
    </xf>
    <xf numFmtId="0" fontId="16" fillId="0" borderId="14" xfId="0" applyFont="1" applyBorder="1" applyAlignment="1">
      <alignment horizontal="right"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16" fillId="0" borderId="26" xfId="0" applyFont="1" applyBorder="1" applyAlignment="1">
      <alignment horizontal="center" vertical="center"/>
    </xf>
    <xf numFmtId="0" fontId="16" fillId="10" borderId="14" xfId="0" applyFont="1" applyFill="1" applyBorder="1" applyAlignment="1">
      <alignment horizontal="center" vertical="center"/>
    </xf>
    <xf numFmtId="0" fontId="16" fillId="11" borderId="26" xfId="0" applyFont="1" applyFill="1" applyBorder="1" applyAlignment="1">
      <alignment horizontal="center" vertical="center"/>
    </xf>
    <xf numFmtId="0" fontId="16" fillId="11" borderId="14" xfId="0" applyFont="1" applyFill="1" applyBorder="1" applyAlignment="1">
      <alignment horizontal="center" vertical="center"/>
    </xf>
    <xf numFmtId="0" fontId="20" fillId="0" borderId="0" xfId="0" applyFont="1" applyAlignment="1">
      <alignment horizontal="center" vertical="center"/>
    </xf>
    <xf numFmtId="0" fontId="16" fillId="0" borderId="51" xfId="0" applyFont="1" applyBorder="1" applyAlignment="1">
      <alignment horizontal="center" vertical="center"/>
    </xf>
    <xf numFmtId="0" fontId="16" fillId="7" borderId="26" xfId="0" applyFont="1" applyFill="1" applyBorder="1" applyAlignment="1">
      <alignment horizontal="center" vertical="center"/>
    </xf>
    <xf numFmtId="0" fontId="16" fillId="7" borderId="14" xfId="0" applyFont="1" applyFill="1" applyBorder="1" applyAlignment="1">
      <alignment horizontal="center" vertical="center"/>
    </xf>
    <xf numFmtId="0" fontId="14" fillId="2" borderId="21" xfId="0" applyFont="1" applyFill="1" applyBorder="1" applyAlignment="1">
      <alignment horizontal="center"/>
    </xf>
    <xf numFmtId="0" fontId="14" fillId="2" borderId="0" xfId="0" applyFont="1" applyFill="1" applyAlignment="1">
      <alignment horizontal="center"/>
    </xf>
    <xf numFmtId="0" fontId="14" fillId="2" borderId="22" xfId="0" applyFont="1" applyFill="1" applyBorder="1" applyAlignment="1">
      <alignment horizontal="center"/>
    </xf>
    <xf numFmtId="0" fontId="14" fillId="2" borderId="16" xfId="0" applyFont="1" applyFill="1" applyBorder="1" applyAlignment="1">
      <alignment horizontal="center"/>
    </xf>
    <xf numFmtId="0" fontId="14" fillId="2" borderId="17" xfId="0" applyFont="1" applyFill="1" applyBorder="1" applyAlignment="1">
      <alignment horizontal="center"/>
    </xf>
    <xf numFmtId="0" fontId="14" fillId="2" borderId="18" xfId="0" applyFont="1" applyFill="1" applyBorder="1" applyAlignment="1">
      <alignment horizontal="center"/>
    </xf>
    <xf numFmtId="0" fontId="16" fillId="3" borderId="0" xfId="0" applyFont="1" applyFill="1" applyAlignment="1">
      <alignment horizontal="center"/>
    </xf>
    <xf numFmtId="0" fontId="14" fillId="0" borderId="53" xfId="0" applyFont="1" applyBorder="1" applyAlignment="1">
      <alignment horizontal="center" vertical="center"/>
    </xf>
    <xf numFmtId="0" fontId="16" fillId="0" borderId="28" xfId="0" applyFont="1" applyBorder="1" applyAlignment="1">
      <alignment horizontal="center"/>
    </xf>
    <xf numFmtId="0" fontId="14" fillId="0" borderId="27" xfId="0" applyFont="1" applyBorder="1" applyAlignment="1">
      <alignment horizontal="center"/>
    </xf>
    <xf numFmtId="0" fontId="14" fillId="0" borderId="55" xfId="0" applyFont="1" applyBorder="1" applyAlignment="1">
      <alignment horizontal="center"/>
    </xf>
    <xf numFmtId="0" fontId="14" fillId="0" borderId="29" xfId="0" applyFont="1" applyBorder="1" applyAlignment="1">
      <alignment horizontal="center"/>
    </xf>
    <xf numFmtId="0" fontId="14" fillId="0" borderId="54" xfId="0" applyFont="1" applyBorder="1" applyAlignment="1">
      <alignment horizontal="center"/>
    </xf>
    <xf numFmtId="0" fontId="16" fillId="0" borderId="0" xfId="0" applyFont="1" applyAlignment="1">
      <alignment horizontal="center"/>
    </xf>
    <xf numFmtId="0" fontId="16" fillId="0" borderId="14" xfId="0" applyFont="1" applyBorder="1" applyAlignment="1">
      <alignment horizontal="center"/>
    </xf>
    <xf numFmtId="0" fontId="16" fillId="0" borderId="24" xfId="0" applyFont="1" applyBorder="1" applyAlignment="1">
      <alignment horizontal="center"/>
    </xf>
    <xf numFmtId="0" fontId="16" fillId="0" borderId="8" xfId="0" applyFont="1" applyBorder="1" applyAlignment="1">
      <alignment horizontal="center"/>
    </xf>
    <xf numFmtId="0" fontId="14" fillId="0" borderId="30" xfId="0" applyFont="1" applyBorder="1" applyAlignment="1">
      <alignment horizontal="center"/>
    </xf>
    <xf numFmtId="0" fontId="14" fillId="0" borderId="13" xfId="0" applyFont="1" applyBorder="1" applyAlignment="1">
      <alignment horizontal="center"/>
    </xf>
    <xf numFmtId="0" fontId="14" fillId="0" borderId="23" xfId="0" applyFont="1" applyBorder="1" applyAlignment="1">
      <alignment horizontal="center"/>
    </xf>
    <xf numFmtId="0" fontId="14" fillId="0" borderId="7" xfId="0" applyFont="1" applyBorder="1" applyAlignment="1">
      <alignment horizontal="center"/>
    </xf>
    <xf numFmtId="0" fontId="5" fillId="3" borderId="51" xfId="0" applyFont="1" applyFill="1" applyBorder="1"/>
    <xf numFmtId="0" fontId="16" fillId="0" borderId="55" xfId="0" applyFont="1" applyBorder="1" applyAlignment="1">
      <alignment horizontal="center"/>
    </xf>
    <xf numFmtId="0" fontId="14" fillId="6" borderId="31" xfId="0" applyFont="1" applyFill="1" applyBorder="1" applyAlignment="1">
      <alignment horizontal="center"/>
    </xf>
    <xf numFmtId="0" fontId="14" fillId="6" borderId="25" xfId="0" applyFont="1" applyFill="1" applyBorder="1" applyAlignment="1">
      <alignment horizontal="center"/>
    </xf>
    <xf numFmtId="0" fontId="11" fillId="3" borderId="57" xfId="0" applyFont="1" applyFill="1" applyBorder="1" applyAlignment="1">
      <alignment horizontal="right"/>
    </xf>
    <xf numFmtId="0" fontId="11" fillId="3" borderId="46" xfId="0" applyFont="1" applyFill="1" applyBorder="1" applyAlignment="1">
      <alignment horizontal="right"/>
    </xf>
    <xf numFmtId="0" fontId="0" fillId="3" borderId="0" xfId="0" applyFill="1" applyAlignment="1">
      <alignment wrapText="1"/>
    </xf>
    <xf numFmtId="0" fontId="0" fillId="3" borderId="21" xfId="0" applyFill="1" applyBorder="1" applyAlignment="1">
      <alignment vertical="center"/>
    </xf>
    <xf numFmtId="0" fontId="10" fillId="3" borderId="0" xfId="0" applyFont="1" applyFill="1" applyAlignment="1">
      <alignment horizontal="center" vertical="center"/>
    </xf>
    <xf numFmtId="3" fontId="8" fillId="3" borderId="0" xfId="0" applyNumberFormat="1" applyFont="1" applyFill="1" applyAlignment="1">
      <alignment horizontal="center"/>
    </xf>
    <xf numFmtId="0" fontId="0" fillId="3" borderId="14" xfId="0" applyFill="1" applyBorder="1" applyAlignment="1">
      <alignment horizontal="center" vertical="center" wrapText="1"/>
    </xf>
    <xf numFmtId="0" fontId="0" fillId="3" borderId="47" xfId="0" applyFill="1" applyBorder="1" applyAlignment="1">
      <alignment horizontal="center" vertical="center"/>
    </xf>
    <xf numFmtId="0" fontId="0" fillId="3" borderId="46" xfId="0" applyFill="1" applyBorder="1" applyAlignment="1">
      <alignment horizontal="center" vertical="center"/>
    </xf>
    <xf numFmtId="0" fontId="6" fillId="3" borderId="0" xfId="1" applyFill="1"/>
    <xf numFmtId="0" fontId="27" fillId="2" borderId="3" xfId="0" applyFont="1" applyFill="1" applyBorder="1" applyAlignment="1">
      <alignment horizontal="center" vertical="center"/>
    </xf>
    <xf numFmtId="0" fontId="27" fillId="2" borderId="3" xfId="0" applyFont="1" applyFill="1" applyBorder="1" applyAlignment="1">
      <alignment horizontal="center" vertical="center" wrapText="1"/>
    </xf>
    <xf numFmtId="0" fontId="3" fillId="4" borderId="0" xfId="0" applyFont="1" applyFill="1"/>
    <xf numFmtId="0" fontId="4" fillId="3" borderId="61" xfId="0" applyFont="1" applyFill="1" applyBorder="1"/>
    <xf numFmtId="0" fontId="4" fillId="3" borderId="62" xfId="0" applyFont="1" applyFill="1" applyBorder="1"/>
    <xf numFmtId="0" fontId="7" fillId="3" borderId="46" xfId="0" applyFont="1" applyFill="1" applyBorder="1"/>
    <xf numFmtId="0" fontId="8" fillId="8" borderId="46" xfId="0" applyFont="1" applyFill="1" applyBorder="1"/>
    <xf numFmtId="0" fontId="8" fillId="9" borderId="46" xfId="0" applyFont="1" applyFill="1" applyBorder="1"/>
    <xf numFmtId="0" fontId="0" fillId="3" borderId="21" xfId="0" applyFill="1" applyBorder="1"/>
    <xf numFmtId="0" fontId="0" fillId="3" borderId="0" xfId="0" applyFill="1" applyAlignment="1">
      <alignment vertical="center"/>
    </xf>
    <xf numFmtId="0" fontId="4" fillId="3" borderId="21" xfId="0" applyFont="1" applyFill="1" applyBorder="1"/>
    <xf numFmtId="0" fontId="0" fillId="7" borderId="21" xfId="0" applyFill="1" applyBorder="1"/>
    <xf numFmtId="0" fontId="4" fillId="3" borderId="21" xfId="0" applyFont="1" applyFill="1" applyBorder="1" applyAlignment="1">
      <alignment horizontal="center" vertical="center"/>
    </xf>
    <xf numFmtId="0" fontId="0" fillId="3" borderId="65" xfId="0" applyFill="1" applyBorder="1"/>
    <xf numFmtId="0" fontId="0" fillId="3" borderId="64" xfId="0" applyFill="1" applyBorder="1"/>
    <xf numFmtId="0" fontId="11" fillId="3" borderId="0" xfId="0" applyFont="1" applyFill="1" applyAlignment="1">
      <alignment horizontal="right"/>
    </xf>
    <xf numFmtId="0" fontId="11" fillId="3" borderId="0" xfId="0" applyFont="1" applyFill="1"/>
    <xf numFmtId="0" fontId="11" fillId="3" borderId="48" xfId="0" applyFont="1" applyFill="1" applyBorder="1" applyAlignment="1">
      <alignment horizontal="right"/>
    </xf>
    <xf numFmtId="0" fontId="4" fillId="0" borderId="14" xfId="0" applyFont="1" applyBorder="1" applyAlignment="1">
      <alignment horizontal="center" vertical="center"/>
    </xf>
    <xf numFmtId="0" fontId="15" fillId="2" borderId="6" xfId="0" applyFont="1" applyFill="1" applyBorder="1" applyAlignment="1">
      <alignment horizontal="center" vertical="center" wrapText="1"/>
    </xf>
    <xf numFmtId="0" fontId="15" fillId="2" borderId="2" xfId="0" applyFont="1" applyFill="1" applyBorder="1" applyAlignment="1">
      <alignment horizontal="center" vertical="center"/>
    </xf>
    <xf numFmtId="0" fontId="18" fillId="3" borderId="5" xfId="0" applyFont="1" applyFill="1" applyBorder="1" applyAlignment="1">
      <alignment horizontal="center" vertical="center" wrapText="1"/>
    </xf>
    <xf numFmtId="0" fontId="18" fillId="3" borderId="66" xfId="0" applyFont="1" applyFill="1" applyBorder="1" applyAlignment="1">
      <alignment horizontal="center" wrapText="1"/>
    </xf>
    <xf numFmtId="0" fontId="16" fillId="3" borderId="14" xfId="0" applyFont="1" applyFill="1" applyBorder="1" applyAlignment="1">
      <alignment horizontal="center" vertical="center"/>
    </xf>
    <xf numFmtId="164" fontId="16" fillId="3" borderId="14" xfId="0" applyNumberFormat="1" applyFont="1" applyFill="1" applyBorder="1" applyAlignment="1">
      <alignment horizontal="center" vertical="center"/>
    </xf>
    <xf numFmtId="164" fontId="19" fillId="3" borderId="50" xfId="0" applyNumberFormat="1" applyFont="1" applyFill="1" applyBorder="1" applyAlignment="1">
      <alignment horizontal="center" vertical="center"/>
    </xf>
    <xf numFmtId="164" fontId="19" fillId="3" borderId="51" xfId="0" applyNumberFormat="1" applyFont="1" applyFill="1" applyBorder="1" applyAlignment="1">
      <alignment horizontal="center" vertical="center"/>
    </xf>
    <xf numFmtId="0" fontId="16" fillId="3" borderId="26" xfId="0" applyFont="1" applyFill="1" applyBorder="1" applyAlignment="1">
      <alignment horizontal="center" vertical="center"/>
    </xf>
    <xf numFmtId="0" fontId="16" fillId="3" borderId="0" xfId="0" applyFont="1" applyFill="1" applyAlignment="1">
      <alignment horizontal="center" vertical="center"/>
    </xf>
    <xf numFmtId="0" fontId="0" fillId="7" borderId="52" xfId="0" applyFill="1" applyBorder="1" applyAlignment="1">
      <alignment horizontal="left" vertical="center"/>
    </xf>
    <xf numFmtId="0" fontId="0" fillId="7" borderId="0" xfId="0" applyFill="1" applyAlignment="1">
      <alignment horizontal="left" vertical="center"/>
    </xf>
    <xf numFmtId="0" fontId="11" fillId="3" borderId="14" xfId="0" applyFont="1" applyFill="1" applyBorder="1" applyAlignment="1">
      <alignment horizontal="center"/>
    </xf>
    <xf numFmtId="0" fontId="11" fillId="3" borderId="47" xfId="0" applyFont="1" applyFill="1" applyBorder="1" applyAlignment="1">
      <alignment horizontal="center"/>
    </xf>
    <xf numFmtId="0" fontId="11" fillId="3" borderId="71" xfId="0" applyFont="1" applyFill="1" applyBorder="1" applyAlignment="1">
      <alignment horizontal="center"/>
    </xf>
    <xf numFmtId="0" fontId="11" fillId="3" borderId="67" xfId="0" applyFont="1" applyFill="1" applyBorder="1" applyAlignment="1">
      <alignment horizontal="center"/>
    </xf>
    <xf numFmtId="0" fontId="11" fillId="3" borderId="72" xfId="0" applyFont="1" applyFill="1" applyBorder="1" applyAlignment="1">
      <alignment horizontal="center"/>
    </xf>
    <xf numFmtId="0" fontId="21" fillId="2" borderId="21" xfId="0" applyFont="1" applyFill="1" applyBorder="1" applyAlignment="1">
      <alignment horizontal="center"/>
    </xf>
    <xf numFmtId="0" fontId="12" fillId="0" borderId="0" xfId="0" applyFont="1" applyAlignment="1">
      <alignment horizontal="center"/>
    </xf>
    <xf numFmtId="0" fontId="16" fillId="7" borderId="52" xfId="0" applyFont="1" applyFill="1" applyBorder="1" applyAlignment="1">
      <alignment horizontal="left" vertical="center"/>
    </xf>
    <xf numFmtId="0" fontId="16" fillId="7" borderId="0" xfId="0" applyFont="1" applyFill="1" applyAlignment="1">
      <alignment horizontal="left" vertical="center"/>
    </xf>
    <xf numFmtId="0" fontId="24" fillId="2" borderId="32" xfId="0" applyFont="1" applyFill="1" applyBorder="1" applyAlignment="1">
      <alignment horizontal="center" vertical="center"/>
    </xf>
    <xf numFmtId="0" fontId="25" fillId="0" borderId="33" xfId="0" applyFont="1" applyBorder="1" applyAlignment="1">
      <alignment horizontal="center"/>
    </xf>
    <xf numFmtId="0" fontId="25" fillId="0" borderId="34" xfId="0" applyFont="1" applyBorder="1" applyAlignment="1">
      <alignment horizontal="center"/>
    </xf>
    <xf numFmtId="0" fontId="22" fillId="4" borderId="35" xfId="0" applyFont="1" applyFill="1" applyBorder="1" applyAlignment="1">
      <alignment horizontal="center"/>
    </xf>
    <xf numFmtId="0" fontId="23" fillId="0" borderId="1" xfId="0" applyFont="1" applyBorder="1" applyAlignment="1">
      <alignment horizontal="center"/>
    </xf>
    <xf numFmtId="0" fontId="23" fillId="0" borderId="36" xfId="0" applyFont="1" applyBorder="1" applyAlignment="1">
      <alignment horizont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2"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28" fillId="3" borderId="0" xfId="0" applyFont="1" applyFill="1" applyAlignment="1">
      <alignment horizontal="center" vertical="center" wrapText="1"/>
    </xf>
    <xf numFmtId="0" fontId="28" fillId="3" borderId="22" xfId="0" applyFont="1" applyFill="1" applyBorder="1" applyAlignment="1">
      <alignment horizontal="center" vertical="center" wrapText="1"/>
    </xf>
    <xf numFmtId="0" fontId="28" fillId="3" borderId="16" xfId="0" applyFont="1" applyFill="1" applyBorder="1" applyAlignment="1">
      <alignment horizontal="center" vertical="center" wrapText="1"/>
    </xf>
    <xf numFmtId="0" fontId="28" fillId="3" borderId="17" xfId="0" applyFont="1" applyFill="1" applyBorder="1" applyAlignment="1">
      <alignment horizontal="center" vertical="center" wrapText="1"/>
    </xf>
    <xf numFmtId="0" fontId="28" fillId="3" borderId="18" xfId="0" applyFont="1" applyFill="1" applyBorder="1" applyAlignment="1">
      <alignment horizontal="center" vertical="center" wrapText="1"/>
    </xf>
    <xf numFmtId="0" fontId="11" fillId="3" borderId="19" xfId="0" applyFont="1" applyFill="1" applyBorder="1" applyAlignment="1">
      <alignment horizontal="left"/>
    </xf>
    <xf numFmtId="0" fontId="11" fillId="3" borderId="20" xfId="0" applyFont="1" applyFill="1" applyBorder="1" applyAlignment="1">
      <alignment horizontal="left"/>
    </xf>
    <xf numFmtId="0" fontId="11" fillId="3" borderId="6" xfId="0" applyFont="1" applyFill="1" applyBorder="1" applyAlignment="1">
      <alignment horizontal="left"/>
    </xf>
    <xf numFmtId="0" fontId="16" fillId="3" borderId="21" xfId="0" applyFont="1" applyFill="1" applyBorder="1" applyAlignment="1">
      <alignment horizontal="center"/>
    </xf>
    <xf numFmtId="0" fontId="16" fillId="3" borderId="0" xfId="0" applyFont="1" applyFill="1" applyAlignment="1">
      <alignment horizontal="center"/>
    </xf>
    <xf numFmtId="0" fontId="16" fillId="3" borderId="22" xfId="0" applyFont="1" applyFill="1" applyBorder="1" applyAlignment="1">
      <alignment horizontal="center"/>
    </xf>
    <xf numFmtId="0" fontId="16" fillId="3" borderId="16" xfId="0" applyFont="1" applyFill="1" applyBorder="1" applyAlignment="1">
      <alignment horizontal="center"/>
    </xf>
    <xf numFmtId="0" fontId="16" fillId="3" borderId="17" xfId="0" applyFont="1" applyFill="1" applyBorder="1" applyAlignment="1">
      <alignment horizontal="center"/>
    </xf>
    <xf numFmtId="0" fontId="16" fillId="3" borderId="18" xfId="0" applyFont="1" applyFill="1" applyBorder="1" applyAlignment="1">
      <alignment horizontal="center"/>
    </xf>
    <xf numFmtId="0" fontId="11" fillId="3" borderId="8" xfId="0" applyFont="1" applyFill="1" applyBorder="1" applyAlignment="1">
      <alignment horizontal="center"/>
    </xf>
    <xf numFmtId="0" fontId="11" fillId="3" borderId="58" xfId="0" applyFont="1" applyFill="1" applyBorder="1" applyAlignment="1">
      <alignment horizontal="center"/>
    </xf>
    <xf numFmtId="0" fontId="11" fillId="3" borderId="24" xfId="0" applyFont="1" applyFill="1" applyBorder="1" applyAlignment="1">
      <alignment horizontal="center"/>
    </xf>
    <xf numFmtId="0" fontId="11" fillId="3" borderId="49" xfId="0" applyFont="1" applyFill="1" applyBorder="1" applyAlignment="1">
      <alignment horizontal="center"/>
    </xf>
    <xf numFmtId="0" fontId="26" fillId="3" borderId="68" xfId="0" applyFont="1" applyFill="1" applyBorder="1" applyAlignment="1">
      <alignment horizontal="center" vertical="center"/>
    </xf>
    <xf numFmtId="0" fontId="26" fillId="3" borderId="69" xfId="0" applyFont="1" applyFill="1" applyBorder="1" applyAlignment="1">
      <alignment horizontal="center" vertical="center"/>
    </xf>
    <xf numFmtId="0" fontId="26" fillId="3" borderId="70" xfId="0" applyFont="1" applyFill="1" applyBorder="1" applyAlignment="1">
      <alignment horizontal="center" vertical="center"/>
    </xf>
    <xf numFmtId="0" fontId="8" fillId="3" borderId="21" xfId="0" applyFont="1" applyFill="1" applyBorder="1" applyAlignment="1">
      <alignment horizontal="center"/>
    </xf>
    <xf numFmtId="0" fontId="8" fillId="3" borderId="0" xfId="0" applyFont="1" applyFill="1" applyAlignment="1">
      <alignment horizontal="center"/>
    </xf>
    <xf numFmtId="0" fontId="0" fillId="3" borderId="21" xfId="0" applyFill="1" applyBorder="1" applyAlignment="1">
      <alignment horizontal="center" vertical="center" wrapText="1"/>
    </xf>
    <xf numFmtId="0" fontId="0" fillId="3" borderId="0" xfId="0" applyFill="1" applyAlignment="1">
      <alignment horizontal="center" vertical="center" wrapText="1"/>
    </xf>
    <xf numFmtId="0" fontId="1" fillId="2" borderId="10" xfId="0" applyFont="1" applyFill="1" applyBorder="1" applyAlignment="1">
      <alignment horizontal="center" vertical="center"/>
    </xf>
    <xf numFmtId="0" fontId="2" fillId="0" borderId="11" xfId="0" applyFont="1" applyBorder="1" applyAlignment="1">
      <alignment horizontal="center"/>
    </xf>
    <xf numFmtId="0" fontId="2" fillId="0" borderId="12" xfId="0" applyFont="1" applyBorder="1" applyAlignment="1">
      <alignment horizontal="center"/>
    </xf>
    <xf numFmtId="0" fontId="3" fillId="4" borderId="19" xfId="0" applyFont="1" applyFill="1" applyBorder="1" applyAlignment="1">
      <alignment horizontal="center"/>
    </xf>
    <xf numFmtId="0" fontId="2" fillId="0" borderId="20" xfId="0" applyFont="1" applyBorder="1" applyAlignment="1">
      <alignment horizontal="center"/>
    </xf>
    <xf numFmtId="0" fontId="2" fillId="0" borderId="6" xfId="0" applyFont="1" applyBorder="1" applyAlignment="1">
      <alignment horizontal="center"/>
    </xf>
    <xf numFmtId="0" fontId="7" fillId="3" borderId="21"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45" xfId="0" applyFont="1" applyFill="1" applyBorder="1" applyAlignment="1">
      <alignment horizontal="center" vertical="center" wrapText="1"/>
    </xf>
    <xf numFmtId="0" fontId="0" fillId="3" borderId="45" xfId="0" applyFill="1" applyBorder="1" applyAlignment="1">
      <alignment horizontal="center"/>
    </xf>
    <xf numFmtId="0" fontId="0" fillId="3" borderId="63" xfId="0" applyFill="1" applyBorder="1" applyAlignment="1">
      <alignment horizontal="center"/>
    </xf>
    <xf numFmtId="0" fontId="0" fillId="3" borderId="59" xfId="0" applyFill="1" applyBorder="1" applyAlignment="1">
      <alignment horizontal="center"/>
    </xf>
    <xf numFmtId="0" fontId="0" fillId="3" borderId="60" xfId="0" applyFill="1" applyBorder="1" applyAlignment="1">
      <alignment horizont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6" xfId="0" applyFont="1" applyFill="1" applyBorder="1" applyAlignment="1">
      <alignment horizontal="center" vertical="center"/>
    </xf>
    <xf numFmtId="0" fontId="3" fillId="4" borderId="20" xfId="0" applyFont="1" applyFill="1" applyBorder="1" applyAlignment="1">
      <alignment horizontal="center"/>
    </xf>
    <xf numFmtId="0" fontId="3" fillId="4" borderId="6" xfId="0" applyFont="1" applyFill="1" applyBorder="1" applyAlignment="1">
      <alignment horizontal="center"/>
    </xf>
  </cellXfs>
  <cellStyles count="2">
    <cellStyle name="Hyperlink" xfId="1" builtinId="8"/>
    <cellStyle name="Normal" xfId="0" builtinId="0"/>
  </cellStyles>
  <dxfs count="11">
    <dxf>
      <fill>
        <patternFill>
          <bgColor rgb="FFFFFF00"/>
        </patternFill>
      </fill>
    </dxf>
    <dxf>
      <fill>
        <patternFill>
          <bgColor rgb="FFFFFF00"/>
        </patternFill>
      </fill>
    </dxf>
    <dxf>
      <font>
        <color rgb="FFFF0000"/>
      </font>
      <fill>
        <patternFill>
          <bgColor theme="5" tint="0.79998168889431442"/>
        </patternFill>
      </fill>
    </dxf>
    <dxf>
      <font>
        <color auto="1"/>
      </font>
      <fill>
        <patternFill>
          <bgColor rgb="FFFFFF00"/>
        </patternFill>
      </fill>
    </dxf>
    <dxf>
      <font>
        <color rgb="FFFF0000"/>
      </font>
      <fill>
        <patternFill>
          <bgColor theme="5" tint="0.79998168889431442"/>
        </patternFill>
      </fill>
    </dxf>
    <dxf>
      <fill>
        <patternFill>
          <bgColor theme="3" tint="0.79998168889431442"/>
        </patternFill>
      </fill>
    </dxf>
    <dxf>
      <font>
        <color rgb="FFFF0000"/>
      </font>
      <fill>
        <patternFill>
          <bgColor theme="5" tint="0.79998168889431442"/>
        </patternFill>
      </fill>
    </dxf>
    <dxf>
      <font>
        <color auto="1"/>
      </font>
      <fill>
        <patternFill>
          <bgColor rgb="FFFFFF00"/>
        </patternFill>
      </fill>
    </dxf>
    <dxf>
      <font>
        <color rgb="FFFF0000"/>
      </font>
      <fill>
        <patternFill>
          <bgColor theme="5" tint="0.79998168889431442"/>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533400</xdr:colOff>
      <xdr:row>4</xdr:row>
      <xdr:rowOff>9525</xdr:rowOff>
    </xdr:from>
    <xdr:to>
      <xdr:col>16</xdr:col>
      <xdr:colOff>114300</xdr:colOff>
      <xdr:row>22</xdr:row>
      <xdr:rowOff>76200</xdr:rowOff>
    </xdr:to>
    <xdr:sp macro="" textlink="">
      <xdr:nvSpPr>
        <xdr:cNvPr id="2" name="TextBox 1">
          <a:extLst>
            <a:ext uri="{FF2B5EF4-FFF2-40B4-BE49-F238E27FC236}">
              <a16:creationId xmlns:a16="http://schemas.microsoft.com/office/drawing/2014/main" id="{499C90E2-2729-EF30-C006-4678F610E42A}"/>
            </a:ext>
          </a:extLst>
        </xdr:cNvPr>
        <xdr:cNvSpPr txBox="1"/>
      </xdr:nvSpPr>
      <xdr:spPr>
        <a:xfrm>
          <a:off x="9124950" y="819150"/>
          <a:ext cx="3848100" cy="350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I intend this to be for core staff only. After receiving the pool information we'll put this together and have the researcher confirm the details. This will help with naming consistency as well. I'll move it to its own doc after we review.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533400</xdr:colOff>
      <xdr:row>4</xdr:row>
      <xdr:rowOff>9525</xdr:rowOff>
    </xdr:from>
    <xdr:to>
      <xdr:col>19</xdr:col>
      <xdr:colOff>114300</xdr:colOff>
      <xdr:row>28</xdr:row>
      <xdr:rowOff>76200</xdr:rowOff>
    </xdr:to>
    <xdr:sp macro="" textlink="">
      <xdr:nvSpPr>
        <xdr:cNvPr id="2" name="TextBox 1">
          <a:extLst>
            <a:ext uri="{FF2B5EF4-FFF2-40B4-BE49-F238E27FC236}">
              <a16:creationId xmlns:a16="http://schemas.microsoft.com/office/drawing/2014/main" id="{B85A6818-41D6-4871-AAB4-2BFE499C1211}"/>
            </a:ext>
          </a:extLst>
        </xdr:cNvPr>
        <xdr:cNvSpPr txBox="1"/>
      </xdr:nvSpPr>
      <xdr:spPr>
        <a:xfrm>
          <a:off x="9124950" y="819150"/>
          <a:ext cx="3848100" cy="350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I intend this to be for core staff only. After receiving the feature information we'll put this together and have the researcher confirm the details. This will help with naming consistency as well. I'll move it to its own doc after we review. </a:t>
          </a:r>
        </a:p>
      </xdr:txBody>
    </xdr:sp>
    <xdr:clientData/>
  </xdr:twoCellAnchor>
  <xdr:twoCellAnchor>
    <xdr:from>
      <xdr:col>0</xdr:col>
      <xdr:colOff>95250</xdr:colOff>
      <xdr:row>8</xdr:row>
      <xdr:rowOff>76199</xdr:rowOff>
    </xdr:from>
    <xdr:to>
      <xdr:col>2</xdr:col>
      <xdr:colOff>581025</xdr:colOff>
      <xdr:row>21</xdr:row>
      <xdr:rowOff>66675</xdr:rowOff>
    </xdr:to>
    <xdr:sp macro="" textlink="">
      <xdr:nvSpPr>
        <xdr:cNvPr id="3" name="TextBox 2">
          <a:extLst>
            <a:ext uri="{FF2B5EF4-FFF2-40B4-BE49-F238E27FC236}">
              <a16:creationId xmlns:a16="http://schemas.microsoft.com/office/drawing/2014/main" id="{975E08FA-8216-FDB1-CFF0-1E71960CE36A}"/>
            </a:ext>
          </a:extLst>
        </xdr:cNvPr>
        <xdr:cNvSpPr txBox="1"/>
      </xdr:nvSpPr>
      <xdr:spPr>
        <a:xfrm>
          <a:off x="95250" y="1847849"/>
          <a:ext cx="2762250" cy="2466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t>This is an example, but each set of libraries and subsequent feature libraries will vary based on the project. Target cell number is determined prior to loading into GEM formation. Sample names should match with unique sample name and FB# appended to end. We'll</a:t>
          </a:r>
          <a:r>
            <a:rPr lang="en-US" sz="1200" baseline="0"/>
            <a:t> need to get additional information from the researcher based on feature type and then update the correct csv file, tabs to the right. </a:t>
          </a:r>
          <a:endParaRPr lang="en-US"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upport.10xgenomics.com/single-cell-gene-expression/software/pipelines/latest/using/feature-bc-analys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40161-CC82-421E-9E35-0D903BD081AC}">
  <dimension ref="B1:AE92"/>
  <sheetViews>
    <sheetView zoomScale="50" zoomScaleNormal="50" workbookViewId="0">
      <selection activeCell="B46" sqref="B46"/>
    </sheetView>
  </sheetViews>
  <sheetFormatPr defaultColWidth="28" defaultRowHeight="21" x14ac:dyDescent="0.35"/>
  <cols>
    <col min="1" max="1" width="14.28515625" style="35" bestFit="1" customWidth="1"/>
    <col min="2" max="2" width="39.42578125" style="35" bestFit="1" customWidth="1"/>
    <col min="3" max="5" width="28" style="35"/>
    <col min="6" max="14" width="28" style="35" customWidth="1"/>
    <col min="15" max="15" width="28" style="108" customWidth="1"/>
    <col min="16" max="24" width="28" style="35" hidden="1" customWidth="1"/>
    <col min="25" max="32" width="0" style="35" hidden="1" customWidth="1"/>
    <col min="33" max="16384" width="28" style="35"/>
  </cols>
  <sheetData>
    <row r="1" spans="2:31" x14ac:dyDescent="0.35">
      <c r="Q1" s="3"/>
      <c r="R1" s="3"/>
      <c r="S1" s="3"/>
      <c r="T1" s="3"/>
      <c r="U1" s="38">
        <v>6</v>
      </c>
      <c r="V1" s="39">
        <v>6</v>
      </c>
      <c r="W1" s="40" t="e">
        <f>$U1&amp;"_"&amp;#REF!&amp;"_"&amp;IF(ISBLANK(V1),"",LEFT(#REF!,1)&amp;LEFT(SUBSTITUTE(#REF!," ",),4)&amp;"_"&amp;Y1)</f>
        <v>#REF!</v>
      </c>
      <c r="X1" s="3"/>
      <c r="Y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REF!,#REF!),#REF!,#REF!),#REF!,#REF!),#REF!,#REF!),#REF!,#REF!),$Z$1,$AA$1),$Z$2,$AA$2),$Z$3,$AA$3),$Z$4,$AA$4),#REF!,#REF!),$Z$6,$AA$6),$Z$7,$AA$7),$Z$8,$AA$8),$Z$9,$AA$9),$Z$10,$AA$10),$Z$11,$AA$11),$Z$12,$AA$12),$Z$13,$AA$13),$Z$14,$AA$14),$Z$15,$AA$15),$Z$16,$AA$16),$Z$17,$AA$17),$Z$18,$AA$18),$Z$19,$AA$19),$Z$20,$AA$20),$Z$21,$AA$21),$Z$22,$AA$22),$Z$23,$AA$24),$Z$24,$AA$23),$Z$25,$AA$25)</f>
        <v>#REF!</v>
      </c>
      <c r="Z1" s="41" t="s">
        <v>11</v>
      </c>
      <c r="AA1" s="42"/>
      <c r="AB1" s="3"/>
      <c r="AC1" s="3"/>
      <c r="AD1" s="3"/>
      <c r="AE1" s="3"/>
    </row>
    <row r="2" spans="2:31" x14ac:dyDescent="0.35">
      <c r="B2" s="37" t="s">
        <v>64</v>
      </c>
      <c r="C2" s="36">
        <f>'10x Index List'!B4</f>
        <v>0</v>
      </c>
      <c r="Q2" s="3"/>
      <c r="R2" s="3"/>
      <c r="S2" s="3"/>
      <c r="T2" s="3"/>
      <c r="U2" s="38">
        <v>7</v>
      </c>
      <c r="V2" s="39">
        <v>7</v>
      </c>
      <c r="W2" s="40" t="e">
        <f>$U2&amp;"_"&amp;#REF!&amp;"_"&amp;IF(ISBLANK(V2),"",LEFT(#REF!,1)&amp;LEFT(SUBSTITUTE(#REF!," ",),4)&amp;"_"&amp;Y2)</f>
        <v>#REF!</v>
      </c>
      <c r="X2" s="3"/>
      <c r="Y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REF!,#REF!),#REF!,#REF!),#REF!,#REF!),#REF!,#REF!),#REF!,#REF!),$Z$1,$AA$1),$Z$2,$AA$2),$Z$3,$AA$3),$Z$4,$AA$4),#REF!,#REF!),$Z$6,$AA$6),$Z$7,$AA$7),$Z$8,$AA$8),$Z$9,$AA$9),$Z$10,$AA$10),$Z$11,$AA$11),$Z$12,$AA$12),$Z$13,$AA$13),$Z$14,$AA$14),$Z$15,$AA$15),$Z$16,$AA$16),$Z$17,$AA$17),$Z$18,$AA$18),$Z$19,$AA$19),$Z$20,$AA$20),$Z$21,$AA$21),$Z$22,$AA$22),$Z$23,$AA$24),$Z$24,$AA$23),$Z$25,$AA$25)</f>
        <v>#REF!</v>
      </c>
      <c r="Z2" s="41" t="s">
        <v>12</v>
      </c>
      <c r="AA2" s="42" t="s">
        <v>73</v>
      </c>
      <c r="AB2" s="3"/>
      <c r="AC2" s="3"/>
      <c r="AD2" s="3"/>
      <c r="AE2" s="3"/>
    </row>
    <row r="3" spans="2:31" x14ac:dyDescent="0.35">
      <c r="B3" s="37" t="s">
        <v>65</v>
      </c>
      <c r="C3" s="36">
        <f>'10x Index List'!B5</f>
        <v>0</v>
      </c>
      <c r="Q3" s="3"/>
      <c r="R3" s="3"/>
      <c r="S3" s="3"/>
      <c r="T3" s="3"/>
      <c r="U3" s="38">
        <v>8</v>
      </c>
      <c r="V3" s="39">
        <v>8</v>
      </c>
      <c r="W3" s="40" t="e">
        <f>$U3&amp;"_"&amp;#REF!&amp;"_"&amp;IF(ISBLANK(V3),"",LEFT(#REF!,1)&amp;LEFT(SUBSTITUTE(#REF!," ",),4)&amp;"_"&amp;Y3)</f>
        <v>#REF!</v>
      </c>
      <c r="X3" s="3"/>
      <c r="Y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REF!,#REF!),#REF!,#REF!),#REF!,#REF!),#REF!,#REF!),#REF!,#REF!),$Z$1,$AA$1),$Z$2,$AA$2),$Z$3,$AA$3),$Z$4,$AA$4),#REF!,#REF!),$Z$6,$AA$6),$Z$7,$AA$7),$Z$8,$AA$8),$Z$9,$AA$9),$Z$10,$AA$10),$Z$11,$AA$11),$Z$12,$AA$12),$Z$13,$AA$13),$Z$14,$AA$14),$Z$15,$AA$15),$Z$16,$AA$16),$Z$17,$AA$17),$Z$18,$AA$18),$Z$19,$AA$19),$Z$20,$AA$20),$Z$21,$AA$21),$Z$22,$AA$22),$Z$23,$AA$24),$Z$24,$AA$23),$Z$25,$AA$25)</f>
        <v>#REF!</v>
      </c>
      <c r="Z3" s="41" t="s">
        <v>13</v>
      </c>
      <c r="AA3" s="42"/>
      <c r="AB3" s="3"/>
      <c r="AC3" s="3"/>
      <c r="AD3" s="3"/>
      <c r="AE3" s="3"/>
    </row>
    <row r="4" spans="2:31" x14ac:dyDescent="0.35">
      <c r="B4" s="37" t="s">
        <v>66</v>
      </c>
      <c r="C4" s="36">
        <f>'10x Index List'!B6</f>
        <v>0</v>
      </c>
      <c r="Q4" s="3"/>
      <c r="R4" s="3"/>
      <c r="S4" s="3"/>
      <c r="T4" s="3"/>
      <c r="U4" s="38">
        <v>9</v>
      </c>
      <c r="V4" s="39">
        <v>9</v>
      </c>
      <c r="W4" s="40" t="e">
        <f>$U4&amp;"_"&amp;#REF!&amp;"_"&amp;IF(ISBLANK(V4),"",LEFT(#REF!,1)&amp;LEFT(SUBSTITUTE(#REF!," ",),4)&amp;"_"&amp;Y4)</f>
        <v>#REF!</v>
      </c>
      <c r="X4" s="3"/>
      <c r="Y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REF!,#REF!),#REF!,#REF!),#REF!,#REF!),#REF!,#REF!),#REF!,#REF!),$Z$1,$AA$1),$Z$2,$AA$2),$Z$3,$AA$3),$Z$4,$AA$4),#REF!,#REF!),$Z$6,$AA$6),$Z$7,$AA$7),$Z$8,$AA$8),$Z$9,$AA$9),$Z$10,$AA$10),$Z$11,$AA$11),$Z$12,$AA$12),$Z$13,$AA$13),$Z$14,$AA$14),$Z$15,$AA$15),$Z$16,$AA$16),$Z$17,$AA$17),$Z$18,$AA$18),$Z$19,$AA$19),$Z$20,$AA$20),$Z$21,$AA$21),$Z$22,$AA$22),$Z$23,$AA$24),$Z$24,$AA$23),$Z$25,$AA$25)</f>
        <v>#REF!</v>
      </c>
      <c r="Z4" s="41" t="s">
        <v>14</v>
      </c>
      <c r="AA4" s="42"/>
      <c r="AB4" s="3"/>
      <c r="AC4" s="3"/>
      <c r="AD4" s="3"/>
      <c r="AE4" s="3"/>
    </row>
    <row r="5" spans="2:31" x14ac:dyDescent="0.35">
      <c r="C5" s="35" t="str">
        <f>LEFT(C3,1)</f>
        <v>0</v>
      </c>
    </row>
    <row r="6" spans="2:31" x14ac:dyDescent="0.35">
      <c r="C6" s="35" t="str">
        <f>LEFT(C4,4)</f>
        <v>0</v>
      </c>
      <c r="Q6" s="3"/>
      <c r="R6" s="3"/>
      <c r="S6" s="3"/>
      <c r="T6" s="3"/>
      <c r="U6" s="38">
        <v>11</v>
      </c>
      <c r="V6" s="39">
        <v>11</v>
      </c>
      <c r="W6" s="40" t="e">
        <f>$U6&amp;"_"&amp;#REF!&amp;"_"&amp;IF(ISBLANK(V6),"",LEFT(#REF!,1)&amp;LEFT(SUBSTITUTE(#REF!," ",),4)&amp;"_"&amp;Y6)</f>
        <v>#REF!</v>
      </c>
      <c r="X6" s="3"/>
      <c r="Y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REF!,#REF!),#REF!,#REF!),#REF!,#REF!),#REF!,#REF!),#REF!,#REF!),$Z$1,$AA$1),$Z$2,$AA$2),$Z$3,$AA$3),$Z$4,$AA$4),#REF!,#REF!),$Z$6,$AA$6),$Z$7,$AA$7),$Z$8,$AA$8),$Z$9,$AA$9),$Z$10,$AA$10),$Z$11,$AA$11),$Z$12,$AA$12),$Z$13,$AA$13),$Z$14,$AA$14),$Z$15,$AA$15),$Z$16,$AA$16),$Z$17,$AA$17),$Z$18,$AA$18),$Z$19,$AA$19),$Z$20,$AA$20),$Z$21,$AA$21),$Z$22,$AA$22),$Z$23,$AA$24),$Z$24,$AA$23),$Z$25,$AA$25)</f>
        <v>#REF!</v>
      </c>
      <c r="Z6" s="41" t="s">
        <v>16</v>
      </c>
      <c r="AA6" s="42"/>
      <c r="AB6" s="3"/>
      <c r="AC6" s="3"/>
      <c r="AD6" s="3"/>
      <c r="AE6" s="3"/>
    </row>
    <row r="7" spans="2:31" x14ac:dyDescent="0.35">
      <c r="C7" s="35" t="s">
        <v>7</v>
      </c>
      <c r="Q7" s="3"/>
      <c r="R7" s="3"/>
      <c r="S7" s="3"/>
      <c r="T7" s="3"/>
      <c r="U7" s="38">
        <v>12</v>
      </c>
      <c r="V7" s="39">
        <v>12</v>
      </c>
      <c r="W7" s="40" t="e">
        <f>$U7&amp;"_"&amp;#REF!&amp;"_"&amp;IF(ISBLANK(V7),"",LEFT(#REF!,1)&amp;LEFT(SUBSTITUTE(#REF!," ",),4)&amp;"_"&amp;Y7)</f>
        <v>#REF!</v>
      </c>
      <c r="X7" s="3"/>
      <c r="Y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REF!,#REF!),#REF!,#REF!),#REF!,#REF!),#REF!,#REF!),#REF!,#REF!),$Z$1,$AA$1),$Z$2,$AA$2),$Z$3,$AA$3),$Z$4,$AA$4),#REF!,#REF!),$Z$6,$AA$6),$Z$7,$AA$7),$Z$8,$AA$8),$Z$9,$AA$9),$Z$10,$AA$10),$Z$11,$AA$11),$Z$12,$AA$12),$Z$13,$AA$13),$Z$14,$AA$14),$Z$15,$AA$15),$Z$16,$AA$16),$Z$17,$AA$17),$Z$18,$AA$18),$Z$19,$AA$19),$Z$20,$AA$20),$Z$21,$AA$21),$Z$22,$AA$22),$Z$23,$AA$24),$Z$24,$AA$23),$Z$25,$AA$25)</f>
        <v>#REF!</v>
      </c>
      <c r="Z7" s="41" t="s">
        <v>17</v>
      </c>
      <c r="AA7" s="42"/>
      <c r="AB7" s="3"/>
      <c r="AC7" s="3"/>
      <c r="AD7" s="3"/>
      <c r="AE7" s="3"/>
    </row>
    <row r="8" spans="2:31" x14ac:dyDescent="0.35">
      <c r="C8" s="35" t="str">
        <f>C5&amp;""&amp;C7&amp;""&amp;C6</f>
        <v>0.0</v>
      </c>
      <c r="Q8" s="3"/>
      <c r="R8" s="3"/>
      <c r="S8" s="3"/>
      <c r="T8" s="3"/>
      <c r="U8" s="38">
        <v>13</v>
      </c>
      <c r="V8" s="39">
        <v>13</v>
      </c>
      <c r="W8" s="40" t="e">
        <f>$U8&amp;"_"&amp;#REF!&amp;"_"&amp;IF(ISBLANK(V8),"",LEFT(#REF!,1)&amp;LEFT(SUBSTITUTE(#REF!," ",),4)&amp;"_"&amp;Y8)</f>
        <v>#REF!</v>
      </c>
      <c r="X8" s="3"/>
      <c r="Y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REF!,#REF!),#REF!,#REF!),#REF!,#REF!),#REF!,#REF!),#REF!,#REF!),$Z$1,$AA$1),$Z$2,$AA$2),$Z$3,$AA$3),$Z$4,$AA$4),#REF!,#REF!),$Z$6,$AA$6),$Z$7,$AA$7),$Z$8,$AA$8),$Z$9,$AA$9),$Z$10,$AA$10),$Z$11,$AA$11),$Z$12,$AA$12),$Z$13,$AA$13),$Z$14,$AA$14),$Z$15,$AA$15),$Z$16,$AA$16),$Z$17,$AA$17),$Z$18,$AA$18),$Z$19,$AA$19),$Z$20,$AA$20),$Z$21,$AA$21),$Z$22,$AA$22),$Z$23,$AA$24),$Z$24,$AA$23),$Z$25,$AA$25)</f>
        <v>#REF!</v>
      </c>
      <c r="Z8" s="41" t="s">
        <v>76</v>
      </c>
      <c r="AA8" s="42"/>
      <c r="AB8" s="3"/>
      <c r="AC8" s="3"/>
      <c r="AD8" s="3"/>
      <c r="AE8" s="3"/>
    </row>
    <row r="9" spans="2:31" x14ac:dyDescent="0.35">
      <c r="Q9" s="3"/>
      <c r="R9" s="3"/>
      <c r="S9" s="3"/>
      <c r="T9" s="3"/>
      <c r="U9" s="38">
        <v>14</v>
      </c>
      <c r="V9" s="39">
        <v>14</v>
      </c>
      <c r="W9" s="40" t="e">
        <f>$U9&amp;"_"&amp;#REF!&amp;"_"&amp;IF(ISBLANK(V9),"",LEFT(#REF!,1)&amp;LEFT(SUBSTITUTE(#REF!," ",),4)&amp;"_"&amp;Y9)</f>
        <v>#REF!</v>
      </c>
      <c r="X9" s="3"/>
      <c r="Y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REF!,#REF!),#REF!,#REF!),#REF!,#REF!),#REF!,#REF!),#REF!,#REF!),$Z$1,$AA$1),$Z$2,$AA$2),$Z$3,$AA$3),$Z$4,$AA$4),#REF!,#REF!),$Z$6,$AA$6),$Z$7,$AA$7),$Z$8,$AA$8),$Z$9,$AA$9),$Z$10,$AA$10),$Z$11,$AA$11),$Z$12,$AA$12),$Z$13,$AA$13),$Z$14,$AA$14),$Z$15,$AA$15),$Z$16,$AA$16),$Z$17,$AA$17),$Z$18,$AA$18),$Z$19,$AA$19),$Z$20,$AA$20),$Z$21,$AA$21),$Z$22,$AA$22),$Z$23,$AA$24),$Z$24,$AA$23),$Z$25,$AA$25)</f>
        <v>#REF!</v>
      </c>
      <c r="Z9" s="41" t="s">
        <v>18</v>
      </c>
      <c r="AA9" s="42"/>
      <c r="AB9" s="3"/>
      <c r="AC9" s="3"/>
      <c r="AD9" s="3"/>
      <c r="AE9" s="3"/>
    </row>
    <row r="10" spans="2:31" x14ac:dyDescent="0.35">
      <c r="Q10" s="3"/>
      <c r="R10" s="3"/>
      <c r="S10" s="3"/>
      <c r="T10" s="3"/>
      <c r="U10" s="38">
        <v>15</v>
      </c>
      <c r="V10" s="39">
        <v>15</v>
      </c>
      <c r="W10" s="40" t="e">
        <f>$U10&amp;"_"&amp;#REF!&amp;"_"&amp;IF(ISBLANK(V10),"",LEFT(#REF!,1)&amp;LEFT(SUBSTITUTE(#REF!," ",),4)&amp;"_"&amp;Y10)</f>
        <v>#REF!</v>
      </c>
      <c r="X10" s="3"/>
      <c r="Y1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10,#REF!,#REF!),#REF!,#REF!),#REF!,#REF!),#REF!,#REF!),#REF!,#REF!),$Z$1,$AA$1),$Z$2,$AA$2),$Z$3,$AA$3),$Z$4,$AA$4),#REF!,#REF!),$Z$6,$AA$6),$Z$7,$AA$7),$Z$8,$AA$8),$Z$9,$AA$9),$Z$10,$AA$10),$Z$11,$AA$11),$Z$12,$AA$12),$Z$13,$AA$13),$Z$14,$AA$14),$Z$15,$AA$15),$Z$16,$AA$16),$Z$17,$AA$17),$Z$18,$AA$18),$Z$19,$AA$19),$Z$20,$AA$20),$Z$21,$AA$21),$Z$22,$AA$22),$Z$23,$AA$24),$Z$24,$AA$23),$Z$25,$AA$25)</f>
        <v>#REF!</v>
      </c>
      <c r="Z10" s="41" t="s">
        <v>77</v>
      </c>
      <c r="AA10" s="42" t="s">
        <v>78</v>
      </c>
      <c r="AB10" s="3"/>
      <c r="AC10" s="3"/>
      <c r="AD10" s="3"/>
      <c r="AE10" s="3"/>
    </row>
    <row r="11" spans="2:31" x14ac:dyDescent="0.35">
      <c r="Q11" s="3"/>
      <c r="R11" s="3"/>
      <c r="S11" s="3"/>
      <c r="T11" s="3"/>
      <c r="U11" s="38">
        <v>16</v>
      </c>
      <c r="V11" s="39">
        <v>16</v>
      </c>
      <c r="W11" s="40" t="e">
        <f>$U11&amp;"_"&amp;#REF!&amp;"_"&amp;IF(ISBLANK(V11),"",LEFT(#REF!,1)&amp;LEFT(SUBSTITUTE(#REF!," ",),4)&amp;"_"&amp;Y11)</f>
        <v>#REF!</v>
      </c>
      <c r="X11" s="3"/>
      <c r="Y1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11,#REF!,#REF!),#REF!,#REF!),#REF!,#REF!),#REF!,#REF!),#REF!,#REF!),$Z$1,$AA$1),$Z$2,$AA$2),$Z$3,$AA$3),$Z$4,$AA$4),#REF!,#REF!),$Z$6,$AA$6),$Z$7,$AA$7),$Z$8,$AA$8),$Z$9,$AA$9),$Z$10,$AA$10),$Z$11,$AA$11),$Z$12,$AA$12),$Z$13,$AA$13),$Z$14,$AA$14),$Z$15,$AA$15),$Z$16,$AA$16),$Z$17,$AA$17),$Z$18,$AA$18),$Z$19,$AA$19),$Z$20,$AA$20),$Z$21,$AA$21),$Z$22,$AA$22),$Z$23,$AA$24),$Z$24,$AA$23),$Z$25,$AA$25)</f>
        <v>#REF!</v>
      </c>
      <c r="Z11" s="41" t="s">
        <v>19</v>
      </c>
      <c r="AA11" s="42"/>
      <c r="AB11" s="3"/>
      <c r="AC11" s="3"/>
      <c r="AD11" s="3"/>
      <c r="AE11" s="3"/>
    </row>
    <row r="12" spans="2:31" x14ac:dyDescent="0.35">
      <c r="Q12" s="3"/>
      <c r="R12" s="3"/>
      <c r="S12" s="3"/>
      <c r="T12" s="3"/>
      <c r="U12" s="38">
        <v>17</v>
      </c>
      <c r="V12" s="39">
        <v>17</v>
      </c>
      <c r="W12" s="40" t="e">
        <f>$U12&amp;"_"&amp;#REF!&amp;"_"&amp;IF(ISBLANK(V12),"",LEFT(#REF!,1)&amp;LEFT(SUBSTITUTE(#REF!," ",),4)&amp;"_"&amp;Y12)</f>
        <v>#REF!</v>
      </c>
      <c r="X12" s="3"/>
      <c r="Y1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12,#REF!,#REF!),#REF!,#REF!),#REF!,#REF!),#REF!,#REF!),#REF!,#REF!),$Z$1,$AA$1),$Z$2,$AA$2),$Z$3,$AA$3),$Z$4,$AA$4),#REF!,#REF!),$Z$6,$AA$6),$Z$7,$AA$7),$Z$8,$AA$8),$Z$9,$AA$9),$Z$10,$AA$10),$Z$11,$AA$11),$Z$12,$AA$12),$Z$13,$AA$13),$Z$14,$AA$14),$Z$15,$AA$15),$Z$16,$AA$16),$Z$17,$AA$17),$Z$18,$AA$18),$Z$19,$AA$19),$Z$20,$AA$20),$Z$21,$AA$21),$Z$22,$AA$22),$Z$23,$AA$24),$Z$24,$AA$23),$Z$25,$AA$25)</f>
        <v>#REF!</v>
      </c>
      <c r="Z12" s="41" t="s">
        <v>20</v>
      </c>
      <c r="AA12" s="42" t="s">
        <v>79</v>
      </c>
      <c r="AB12" s="3"/>
      <c r="AC12" s="3"/>
      <c r="AD12" s="3"/>
      <c r="AE12" s="3"/>
    </row>
    <row r="13" spans="2:31" x14ac:dyDescent="0.35">
      <c r="Q13" s="3"/>
      <c r="R13" s="3"/>
      <c r="S13" s="3"/>
      <c r="T13" s="3"/>
      <c r="U13" s="38">
        <v>18</v>
      </c>
      <c r="V13" s="39">
        <v>18</v>
      </c>
      <c r="W13" s="40" t="e">
        <f>$U13&amp;"_"&amp;#REF!&amp;"_"&amp;IF(ISBLANK(V13),"",LEFT(#REF!,1)&amp;LEFT(SUBSTITUTE(#REF!," ",),4)&amp;"_"&amp;Y13)</f>
        <v>#REF!</v>
      </c>
      <c r="X13" s="3"/>
      <c r="Y1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13,#REF!,#REF!),#REF!,#REF!),#REF!,#REF!),#REF!,#REF!),#REF!,#REF!),$Z$1,$AA$1),$Z$2,$AA$2),$Z$3,$AA$3),$Z$4,$AA$4),#REF!,#REF!),$Z$6,$AA$6),$Z$7,$AA$7),$Z$8,$AA$8),$Z$9,$AA$9),$Z$10,$AA$10),$Z$11,$AA$11),$Z$12,$AA$12),$Z$13,$AA$13),$Z$14,$AA$14),$Z$15,$AA$15),$Z$16,$AA$16),$Z$17,$AA$17),$Z$18,$AA$18),$Z$19,$AA$19),$Z$20,$AA$20),$Z$21,$AA$21),$Z$22,$AA$22),$Z$23,$AA$24),$Z$24,$AA$23),$Z$25,$AA$25)</f>
        <v>#REF!</v>
      </c>
      <c r="Z13" s="41" t="s">
        <v>21</v>
      </c>
      <c r="AA13" s="42"/>
      <c r="AB13" s="3"/>
      <c r="AC13" s="3"/>
      <c r="AD13" s="3"/>
      <c r="AE13" s="3"/>
    </row>
    <row r="14" spans="2:31" x14ac:dyDescent="0.35">
      <c r="Q14" s="3"/>
      <c r="R14" s="3"/>
      <c r="S14" s="3"/>
      <c r="T14" s="3"/>
      <c r="U14" s="38">
        <v>19</v>
      </c>
      <c r="V14" s="39">
        <v>19</v>
      </c>
      <c r="W14" s="40" t="e">
        <f>$U14&amp;"_"&amp;#REF!&amp;"_"&amp;IF(ISBLANK(V14),"",LEFT(#REF!,1)&amp;LEFT(SUBSTITUTE(#REF!," ",),4)&amp;"_"&amp;Y14)</f>
        <v>#REF!</v>
      </c>
      <c r="X14" s="3"/>
      <c r="Y1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14,#REF!,#REF!),#REF!,#REF!),#REF!,#REF!),#REF!,#REF!),#REF!,#REF!),$Z$1,$AA$1),$Z$2,$AA$2),$Z$3,$AA$3),$Z$4,$AA$4),#REF!,#REF!),$Z$6,$AA$6),$Z$7,$AA$7),$Z$8,$AA$8),$Z$9,$AA$9),$Z$10,$AA$10),$Z$11,$AA$11),$Z$12,$AA$12),$Z$13,$AA$13),$Z$14,$AA$14),$Z$15,$AA$15),$Z$16,$AA$16),$Z$17,$AA$17),$Z$18,$AA$18),$Z$19,$AA$19),$Z$20,$AA$20),$Z$21,$AA$21),$Z$22,$AA$22),$Z$23,$AA$24),$Z$24,$AA$23),$Z$25,$AA$25)</f>
        <v>#REF!</v>
      </c>
      <c r="Z14" s="41" t="s">
        <v>22</v>
      </c>
      <c r="AA14" s="42"/>
      <c r="AB14" s="3"/>
      <c r="AC14" s="3"/>
      <c r="AD14" s="3"/>
      <c r="AE14" s="3"/>
    </row>
    <row r="15" spans="2:31" x14ac:dyDescent="0.35">
      <c r="Q15" s="3"/>
      <c r="R15" s="3"/>
      <c r="S15" s="3"/>
      <c r="T15" s="3"/>
      <c r="U15" s="38">
        <v>20</v>
      </c>
      <c r="V15" s="39">
        <v>20</v>
      </c>
      <c r="W15" s="40" t="e">
        <f>$U15&amp;"_"&amp;#REF!&amp;"_"&amp;IF(ISBLANK(V15),"",LEFT(#REF!,1)&amp;LEFT(SUBSTITUTE(#REF!," ",),4)&amp;"_"&amp;Y15)</f>
        <v>#REF!</v>
      </c>
      <c r="X15" s="3"/>
      <c r="Y15"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15,#REF!,#REF!),#REF!,#REF!),#REF!,#REF!),#REF!,#REF!),#REF!,#REF!),$Z$1,$AA$1),$Z$2,$AA$2),$Z$3,$AA$3),$Z$4,$AA$4),#REF!,#REF!),$Z$6,$AA$6),$Z$7,$AA$7),$Z$8,$AA$8),$Z$9,$AA$9),$Z$10,$AA$10),$Z$11,$AA$11),$Z$12,$AA$12),$Z$13,$AA$13),$Z$14,$AA$14),$Z$15,$AA$15),$Z$16,$AA$16),$Z$17,$AA$17),$Z$18,$AA$18),$Z$19,$AA$19),$Z$20,$AA$20),$Z$21,$AA$21),$Z$22,$AA$22),$Z$23,$AA$24),$Z$24,$AA$23),$Z$25,$AA$25)</f>
        <v>#REF!</v>
      </c>
      <c r="Z15" s="41" t="s">
        <v>1</v>
      </c>
      <c r="AA15" s="42"/>
      <c r="AB15" s="3"/>
      <c r="AC15" s="3"/>
      <c r="AD15" s="3"/>
      <c r="AE15" s="3"/>
    </row>
    <row r="16" spans="2:31" x14ac:dyDescent="0.35">
      <c r="Q16" s="3"/>
      <c r="R16" s="3"/>
      <c r="S16" s="3"/>
      <c r="T16" s="3"/>
      <c r="U16" s="38">
        <v>21</v>
      </c>
      <c r="V16" s="39">
        <v>21</v>
      </c>
      <c r="W16" s="40" t="e">
        <f>$U16&amp;"_"&amp;#REF!&amp;"_"&amp;IF(ISBLANK(V16),"",LEFT(#REF!,1)&amp;LEFT(SUBSTITUTE(#REF!," ",),4)&amp;"_"&amp;Y16)</f>
        <v>#REF!</v>
      </c>
      <c r="X16" s="3"/>
      <c r="Y1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16,#REF!,#REF!),#REF!,#REF!),#REF!,#REF!),#REF!,#REF!),#REF!,#REF!),$Z$1,$AA$1),$Z$2,$AA$2),$Z$3,$AA$3),$Z$4,$AA$4),#REF!,#REF!),$Z$6,$AA$6),$Z$7,$AA$7),$Z$8,$AA$8),$Z$9,$AA$9),$Z$10,$AA$10),$Z$11,$AA$11),$Z$12,$AA$12),$Z$13,$AA$13),$Z$14,$AA$14),$Z$15,$AA$15),$Z$16,$AA$16),$Z$17,$AA$17),$Z$18,$AA$18),$Z$19,$AA$19),$Z$20,$AA$20),$Z$21,$AA$21),$Z$22,$AA$22),$Z$23,$AA$24),$Z$24,$AA$23),$Z$25,$AA$25)</f>
        <v>#REF!</v>
      </c>
      <c r="Z16" s="41" t="s">
        <v>23</v>
      </c>
      <c r="AA16" s="42"/>
      <c r="AB16" s="3"/>
      <c r="AC16" s="3"/>
      <c r="AD16" s="3"/>
      <c r="AE16" s="3"/>
    </row>
    <row r="17" spans="17:31" x14ac:dyDescent="0.35">
      <c r="Q17" s="3"/>
      <c r="R17" s="3"/>
      <c r="S17" s="3"/>
      <c r="T17" s="3"/>
      <c r="U17" s="38">
        <v>22</v>
      </c>
      <c r="V17" s="39">
        <v>22</v>
      </c>
      <c r="W17" s="40" t="e">
        <f>$U17&amp;"_"&amp;#REF!&amp;"_"&amp;IF(ISBLANK(V17),"",LEFT(#REF!,1)&amp;LEFT(SUBSTITUTE(#REF!," ",),4)&amp;"_"&amp;Y17)</f>
        <v>#REF!</v>
      </c>
      <c r="X17" s="3"/>
      <c r="Y1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17,#REF!,#REF!),#REF!,#REF!),#REF!,#REF!),#REF!,#REF!),#REF!,#REF!),$Z$1,$AA$1),$Z$2,$AA$2),$Z$3,$AA$3),$Z$4,$AA$4),#REF!,#REF!),$Z$6,$AA$6),$Z$7,$AA$7),$Z$8,$AA$8),$Z$9,$AA$9),$Z$10,$AA$10),$Z$11,$AA$11),$Z$12,$AA$12),$Z$13,$AA$13),$Z$14,$AA$14),$Z$15,$AA$15),$Z$16,$AA$16),$Z$17,$AA$17),$Z$18,$AA$18),$Z$19,$AA$19),$Z$20,$AA$20),$Z$21,$AA$21),$Z$22,$AA$22),$Z$23,$AA$24),$Z$24,$AA$23),$Z$25,$AA$25)</f>
        <v>#REF!</v>
      </c>
      <c r="Z17" s="41" t="s">
        <v>24</v>
      </c>
      <c r="AA17" s="42"/>
      <c r="AB17" s="3"/>
      <c r="AC17" s="3"/>
      <c r="AD17" s="3"/>
      <c r="AE17" s="3"/>
    </row>
    <row r="18" spans="17:31" x14ac:dyDescent="0.35">
      <c r="Q18" s="3"/>
      <c r="R18" s="3"/>
      <c r="S18" s="3"/>
      <c r="T18" s="3"/>
      <c r="U18" s="38">
        <v>23</v>
      </c>
      <c r="V18" s="39">
        <v>23</v>
      </c>
      <c r="W18" s="40" t="e">
        <f>$U18&amp;"_"&amp;#REF!&amp;"_"&amp;IF(ISBLANK(V18),"",LEFT(#REF!,1)&amp;LEFT(SUBSTITUTE(#REF!," ",),4)&amp;"_"&amp;Y18)</f>
        <v>#REF!</v>
      </c>
      <c r="X18" s="3"/>
      <c r="Y1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18,#REF!,#REF!),#REF!,#REF!),#REF!,#REF!),#REF!,#REF!),#REF!,#REF!),$Z$1,$AA$1),$Z$2,$AA$2),$Z$3,$AA$3),$Z$4,$AA$4),#REF!,#REF!),$Z$6,$AA$6),$Z$7,$AA$7),$Z$8,$AA$8),$Z$9,$AA$9),$Z$10,$AA$10),$Z$11,$AA$11),$Z$12,$AA$12),$Z$13,$AA$13),$Z$14,$AA$14),$Z$15,$AA$15),$Z$16,$AA$16),$Z$17,$AA$17),$Z$18,$AA$18),$Z$19,$AA$19),$Z$20,$AA$20),$Z$21,$AA$21),$Z$22,$AA$22),$Z$23,$AA$24),$Z$24,$AA$23),$Z$25,$AA$25)</f>
        <v>#REF!</v>
      </c>
      <c r="Z18" s="41" t="s">
        <v>25</v>
      </c>
      <c r="AA18" s="42"/>
      <c r="AB18" s="3"/>
      <c r="AC18" s="3"/>
      <c r="AD18" s="3"/>
      <c r="AE18" s="3"/>
    </row>
    <row r="19" spans="17:31" x14ac:dyDescent="0.35">
      <c r="Q19" s="3"/>
      <c r="R19" s="3"/>
      <c r="S19" s="3"/>
      <c r="T19" s="3"/>
      <c r="U19" s="38">
        <v>24</v>
      </c>
      <c r="V19" s="39">
        <v>24</v>
      </c>
      <c r="W19" s="40" t="e">
        <f>$U19&amp;"_"&amp;#REF!&amp;"_"&amp;IF(ISBLANK(V19),"",LEFT(#REF!,1)&amp;LEFT(SUBSTITUTE(#REF!," ",),4)&amp;"_"&amp;Y19)</f>
        <v>#REF!</v>
      </c>
      <c r="X19" s="3"/>
      <c r="Y1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19,#REF!,#REF!),#REF!,#REF!),#REF!,#REF!),#REF!,#REF!),#REF!,#REF!),$Z$1,$AA$1),$Z$2,$AA$2),$Z$3,$AA$3),$Z$4,$AA$4),#REF!,#REF!),$Z$6,$AA$6),$Z$7,$AA$7),$Z$8,$AA$8),$Z$9,$AA$9),$Z$10,$AA$10),$Z$11,$AA$11),$Z$12,$AA$12),$Z$13,$AA$13),$Z$14,$AA$14),$Z$15,$AA$15),$Z$16,$AA$16),$Z$17,$AA$17),$Z$18,$AA$18),$Z$19,$AA$19),$Z$20,$AA$20),$Z$21,$AA$21),$Z$22,$AA$22),$Z$23,$AA$24),$Z$24,$AA$23),$Z$25,$AA$25)</f>
        <v>#REF!</v>
      </c>
      <c r="Z19" s="41" t="s">
        <v>26</v>
      </c>
      <c r="AA19" s="42"/>
      <c r="AB19" s="3"/>
      <c r="AC19" s="3"/>
      <c r="AD19" s="3"/>
      <c r="AE19" s="3"/>
    </row>
    <row r="20" spans="17:31" x14ac:dyDescent="0.35">
      <c r="Q20" s="3"/>
      <c r="R20" s="3"/>
      <c r="S20" s="3"/>
      <c r="T20" s="3"/>
      <c r="U20" s="38">
        <v>25</v>
      </c>
      <c r="V20" s="39">
        <v>25</v>
      </c>
      <c r="W20" s="40" t="e">
        <f>$U20&amp;"_"&amp;#REF!&amp;"_"&amp;IF(ISBLANK(V20),"",LEFT(#REF!,1)&amp;LEFT(SUBSTITUTE(#REF!," ",),4)&amp;"_"&amp;Y20)</f>
        <v>#REF!</v>
      </c>
      <c r="X20" s="3"/>
      <c r="Y2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20,#REF!,#REF!),#REF!,#REF!),#REF!,#REF!),#REF!,#REF!),#REF!,#REF!),$Z$1,$AA$1),$Z$2,$AA$2),$Z$3,$AA$3),$Z$4,$AA$4),#REF!,#REF!),$Z$6,$AA$6),$Z$7,$AA$7),$Z$8,$AA$8),$Z$9,$AA$9),$Z$10,$AA$10),$Z$11,$AA$11),$Z$12,$AA$12),$Z$13,$AA$13),$Z$14,$AA$14),$Z$15,$AA$15),$Z$16,$AA$16),$Z$17,$AA$17),$Z$18,$AA$18),$Z$19,$AA$19),$Z$20,$AA$20),$Z$21,$AA$21),$Z$22,$AA$22),$Z$23,$AA$24),$Z$24,$AA$23),$Z$25,$AA$25)</f>
        <v>#REF!</v>
      </c>
      <c r="Z20" s="41" t="s">
        <v>27</v>
      </c>
      <c r="AA20" s="42"/>
      <c r="AB20" s="3"/>
      <c r="AC20" s="3"/>
      <c r="AD20" s="3"/>
      <c r="AE20" s="3"/>
    </row>
    <row r="21" spans="17:31" x14ac:dyDescent="0.35">
      <c r="Q21" s="3"/>
      <c r="R21" s="3"/>
      <c r="S21" s="3"/>
      <c r="T21" s="3"/>
      <c r="U21" s="38">
        <v>26</v>
      </c>
      <c r="V21" s="39">
        <v>26</v>
      </c>
      <c r="W21" s="40" t="e">
        <f>$U21&amp;"_"&amp;#REF!&amp;"_"&amp;IF(ISBLANK(V21),"",LEFT(#REF!,1)&amp;LEFT(SUBSTITUTE(#REF!," ",),4)&amp;"_"&amp;Y21)</f>
        <v>#REF!</v>
      </c>
      <c r="X21" s="3"/>
      <c r="Y2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21,#REF!,#REF!),#REF!,#REF!),#REF!,#REF!),#REF!,#REF!),#REF!,#REF!),$Z$1,$AA$1),$Z$2,$AA$2),$Z$3,$AA$3),$Z$4,$AA$4),#REF!,#REF!),$Z$6,$AA$6),$Z$7,$AA$7),$Z$8,$AA$8),$Z$9,$AA$9),$Z$10,$AA$10),$Z$11,$AA$11),$Z$12,$AA$12),$Z$13,$AA$13),$Z$14,$AA$14),$Z$15,$AA$15),$Z$16,$AA$16),$Z$17,$AA$17),$Z$18,$AA$18),$Z$19,$AA$19),$Z$20,$AA$20),$Z$21,$AA$21),$Z$22,$AA$22),$Z$23,$AA$24),$Z$24,$AA$23),$Z$25,$AA$25)</f>
        <v>#REF!</v>
      </c>
      <c r="Z21" s="41" t="s">
        <v>28</v>
      </c>
      <c r="AA21" s="42"/>
      <c r="AB21" s="3"/>
      <c r="AC21" s="3"/>
      <c r="AD21" s="3"/>
      <c r="AE21" s="3"/>
    </row>
    <row r="22" spans="17:31" x14ac:dyDescent="0.35">
      <c r="Q22" s="3"/>
      <c r="R22" s="3"/>
      <c r="S22" s="3"/>
      <c r="T22" s="3"/>
      <c r="U22" s="38">
        <v>27</v>
      </c>
      <c r="V22" s="39">
        <v>27</v>
      </c>
      <c r="W22" s="40" t="e">
        <f>$U22&amp;"_"&amp;#REF!&amp;"_"&amp;IF(ISBLANK(V22),"",LEFT(#REF!,1)&amp;LEFT(SUBSTITUTE(#REF!," ",),4)&amp;"_"&amp;Y22)</f>
        <v>#REF!</v>
      </c>
      <c r="X22" s="3"/>
      <c r="Y2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22,#REF!,#REF!),#REF!,#REF!),#REF!,#REF!),#REF!,#REF!),#REF!,#REF!),$Z$1,$AA$1),$Z$2,$AA$2),$Z$3,$AA$3),$Z$4,$AA$4),#REF!,#REF!),$Z$6,$AA$6),$Z$7,$AA$7),$Z$8,$AA$8),$Z$9,$AA$9),$Z$10,$AA$10),$Z$11,$AA$11),$Z$12,$AA$12),$Z$13,$AA$13),$Z$14,$AA$14),$Z$15,$AA$15),$Z$16,$AA$16),$Z$17,$AA$17),$Z$18,$AA$18),$Z$19,$AA$19),$Z$20,$AA$20),$Z$21,$AA$21),$Z$22,$AA$22),$Z$23,$AA$24),$Z$24,$AA$23),$Z$25,$AA$25)</f>
        <v>#REF!</v>
      </c>
      <c r="Z22" s="41" t="s">
        <v>29</v>
      </c>
      <c r="AA22" s="42"/>
      <c r="AB22" s="3"/>
      <c r="AC22" s="3"/>
      <c r="AD22" s="3"/>
      <c r="AE22" s="3"/>
    </row>
    <row r="23" spans="17:31" x14ac:dyDescent="0.35">
      <c r="Q23" s="3"/>
      <c r="R23" s="3"/>
      <c r="S23" s="3"/>
      <c r="T23" s="3"/>
      <c r="U23" s="38">
        <v>28</v>
      </c>
      <c r="V23" s="39">
        <v>28</v>
      </c>
      <c r="W23" s="40" t="e">
        <f>$U23&amp;"_"&amp;#REF!&amp;"_"&amp;IF(ISBLANK(V23),"",LEFT(#REF!,1)&amp;LEFT(SUBSTITUTE(#REF!," ",),4)&amp;"_"&amp;Y23)</f>
        <v>#REF!</v>
      </c>
      <c r="X23" s="3"/>
      <c r="Y2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23,#REF!,#REF!),#REF!,#REF!),#REF!,#REF!),#REF!,#REF!),#REF!,#REF!),$Z$1,$AA$1),$Z$2,$AA$2),$Z$3,$AA$3),$Z$4,$AA$4),#REF!,#REF!),$Z$6,$AA$6),$Z$7,$AA$7),$Z$8,$AA$8),$Z$9,$AA$9),$Z$10,$AA$10),$Z$11,$AA$11),$Z$12,$AA$12),$Z$13,$AA$13),$Z$14,$AA$14),$Z$15,$AA$15),$Z$16,$AA$16),$Z$17,$AA$17),$Z$18,$AA$18),$Z$19,$AA$19),$Z$20,$AA$20),$Z$21,$AA$21),$Z$22,$AA$22),$Z$23,$AA$24),$Z$24,$AA$23),$Z$25,$AA$25)</f>
        <v>#REF!</v>
      </c>
      <c r="Z23" s="41" t="s">
        <v>30</v>
      </c>
      <c r="AA23" s="42"/>
      <c r="AB23" s="3"/>
      <c r="AC23" s="3"/>
      <c r="AD23" s="3"/>
      <c r="AE23" s="3"/>
    </row>
    <row r="24" spans="17:31" x14ac:dyDescent="0.35">
      <c r="Q24" s="3"/>
      <c r="R24" s="3"/>
      <c r="S24" s="3"/>
      <c r="T24" s="3"/>
      <c r="U24" s="38">
        <v>29</v>
      </c>
      <c r="V24" s="39">
        <v>29</v>
      </c>
      <c r="W24" s="40" t="e">
        <f>$U24&amp;"_"&amp;#REF!&amp;"_"&amp;IF(ISBLANK(V24),"",LEFT(#REF!,1)&amp;LEFT(SUBSTITUTE(#REF!," ",),4)&amp;"_"&amp;Y24)</f>
        <v>#REF!</v>
      </c>
      <c r="X24" s="3"/>
      <c r="Y2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24,#REF!,#REF!),#REF!,#REF!),#REF!,#REF!),#REF!,#REF!),#REF!,#REF!),$Z$1,$AA$1),$Z$2,$AA$2),$Z$3,$AA$3),$Z$4,$AA$4),#REF!,#REF!),$Z$6,$AA$6),$Z$7,$AA$7),$Z$8,$AA$8),$Z$9,$AA$9),$Z$10,$AA$10),$Z$11,$AA$11),$Z$12,$AA$12),$Z$13,$AA$13),$Z$14,$AA$14),$Z$15,$AA$15),$Z$16,$AA$16),$Z$17,$AA$17),$Z$18,$AA$18),$Z$19,$AA$19),$Z$20,$AA$20),$Z$21,$AA$21),$Z$22,$AA$22),$Z$23,$AA$24),$Z$24,$AA$23),$Z$25,$AA$25)</f>
        <v>#REF!</v>
      </c>
      <c r="Z24" s="41" t="s">
        <v>31</v>
      </c>
      <c r="AA24" s="42"/>
      <c r="AB24" s="3"/>
      <c r="AC24" s="3"/>
      <c r="AD24" s="3"/>
      <c r="AE24" s="3"/>
    </row>
    <row r="25" spans="17:31" x14ac:dyDescent="0.35">
      <c r="Q25" s="3"/>
      <c r="R25" s="3"/>
      <c r="S25" s="3"/>
      <c r="T25" s="3"/>
      <c r="U25" s="38">
        <v>30</v>
      </c>
      <c r="V25" s="39">
        <v>30</v>
      </c>
      <c r="W25" s="40" t="e">
        <f>$U25&amp;"_"&amp;#REF!&amp;"_"&amp;IF(ISBLANK(V25),"",LEFT(#REF!,1)&amp;LEFT(SUBSTITUTE(#REF!," ",),4)&amp;"_"&amp;Y25)</f>
        <v>#REF!</v>
      </c>
      <c r="X25" s="3"/>
      <c r="Y25"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25,#REF!,#REF!),#REF!,#REF!),#REF!,#REF!),#REF!,#REF!),#REF!,#REF!),$Z$1,$AA$1),$Z$2,$AA$2),$Z$3,$AA$3),$Z$4,$AA$4),#REF!,#REF!),$Z$6,$AA$6),$Z$7,$AA$7),$Z$8,$AA$8),$Z$9,$AA$9),$Z$10,$AA$10),$Z$11,$AA$11),$Z$12,$AA$12),$Z$13,$AA$13),$Z$14,$AA$14),$Z$15,$AA$15),$Z$16,$AA$16),$Z$17,$AA$17),$Z$18,$AA$18),$Z$19,$AA$19),$Z$20,$AA$20),$Z$21,$AA$21),$Z$22,$AA$22),$Z$23,$AA$24),$Z$24,$AA$23),$Z$25,$AA$25)</f>
        <v>#REF!</v>
      </c>
      <c r="Z25" s="43"/>
      <c r="AA25" s="44"/>
      <c r="AB25" s="151" t="s">
        <v>80</v>
      </c>
      <c r="AC25" s="152"/>
      <c r="AD25" s="152"/>
      <c r="AE25" s="152"/>
    </row>
    <row r="26" spans="17:31" x14ac:dyDescent="0.35">
      <c r="Q26" s="3"/>
      <c r="R26" s="3"/>
      <c r="S26" s="3"/>
      <c r="T26" s="3"/>
      <c r="U26" s="38">
        <v>31</v>
      </c>
      <c r="V26" s="39">
        <v>31</v>
      </c>
      <c r="W26" s="40" t="e">
        <f>$U26&amp;"_"&amp;#REF!&amp;"_"&amp;IF(ISBLANK(V26),"",LEFT(#REF!,1)&amp;LEFT(SUBSTITUTE(#REF!," ",),4)&amp;"_"&amp;Y26)</f>
        <v>#REF!</v>
      </c>
      <c r="X26" s="3"/>
      <c r="Y2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26,#REF!,#REF!),#REF!,#REF!),#REF!,#REF!),#REF!,#REF!),#REF!,#REF!),$Z$1,$AA$1),$Z$2,$AA$2),$Z$3,$AA$3),$Z$4,$AA$4),#REF!,#REF!),$Z$6,$AA$6),$Z$7,$AA$7),$Z$8,$AA$8),$Z$9,$AA$9),$Z$10,$AA$10),$Z$11,$AA$11),$Z$12,$AA$12),$Z$13,$AA$13),$Z$14,$AA$14),$Z$15,$AA$15),$Z$16,$AA$16),$Z$17,$AA$17),$Z$18,$AA$18),$Z$19,$AA$19),$Z$20,$AA$20),$Z$21,$AA$21),$Z$22,$AA$22),$Z$23,$AA$24),$Z$24,$AA$23),$Z$25,$AA$25)</f>
        <v>#REF!</v>
      </c>
      <c r="Z26" s="3"/>
      <c r="AA26" s="3"/>
      <c r="AB26" s="3"/>
      <c r="AC26" s="3"/>
      <c r="AD26" s="3"/>
      <c r="AE26" s="3"/>
    </row>
    <row r="27" spans="17:31" x14ac:dyDescent="0.35">
      <c r="Q27" s="3"/>
      <c r="R27" s="3"/>
      <c r="S27" s="3"/>
      <c r="T27" s="3"/>
      <c r="U27" s="38">
        <v>32</v>
      </c>
      <c r="V27" s="39">
        <v>32</v>
      </c>
      <c r="W27" s="40" t="e">
        <f>$U27&amp;"_"&amp;#REF!&amp;"_"&amp;IF(ISBLANK(V27),"",LEFT(#REF!,1)&amp;LEFT(SUBSTITUTE(#REF!," ",),4)&amp;"_"&amp;Y27)</f>
        <v>#REF!</v>
      </c>
      <c r="X27" s="3"/>
      <c r="Y2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27,#REF!,#REF!),#REF!,#REF!),#REF!,#REF!),#REF!,#REF!),#REF!,#REF!),$Z$1,$AA$1),$Z$2,$AA$2),$Z$3,$AA$3),$Z$4,$AA$4),#REF!,#REF!),$Z$6,$AA$6),$Z$7,$AA$7),$Z$8,$AA$8),$Z$9,$AA$9),$Z$10,$AA$10),$Z$11,$AA$11),$Z$12,$AA$12),$Z$13,$AA$13),$Z$14,$AA$14),$Z$15,$AA$15),$Z$16,$AA$16),$Z$17,$AA$17),$Z$18,$AA$18),$Z$19,$AA$19),$Z$20,$AA$20),$Z$21,$AA$21),$Z$22,$AA$22),$Z$23,$AA$24),$Z$24,$AA$23),$Z$25,$AA$25)</f>
        <v>#REF!</v>
      </c>
      <c r="Z27" s="3"/>
      <c r="AA27" s="3"/>
      <c r="AB27" s="3"/>
      <c r="AC27" s="3"/>
      <c r="AD27" s="3"/>
      <c r="AE27" s="3"/>
    </row>
    <row r="28" spans="17:31" x14ac:dyDescent="0.35">
      <c r="Q28" s="3"/>
      <c r="R28" s="3"/>
      <c r="S28" s="3"/>
      <c r="T28" s="3"/>
      <c r="U28" s="38">
        <v>33</v>
      </c>
      <c r="V28" s="39">
        <v>33</v>
      </c>
      <c r="W28" s="40" t="e">
        <f>$U28&amp;"_"&amp;#REF!&amp;"_"&amp;IF(ISBLANK(V28),"",LEFT(#REF!,1)&amp;LEFT(SUBSTITUTE(#REF!," ",),4)&amp;"_"&amp;Y28)</f>
        <v>#REF!</v>
      </c>
      <c r="X28" s="3"/>
      <c r="Y2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28,#REF!,#REF!),#REF!,#REF!),#REF!,#REF!),#REF!,#REF!),#REF!,#REF!),$Z$1,$AA$1),$Z$2,$AA$2),$Z$3,$AA$3),$Z$4,$AA$4),#REF!,#REF!),$Z$6,$AA$6),$Z$7,$AA$7),$Z$8,$AA$8),$Z$9,$AA$9),$Z$10,$AA$10),$Z$11,$AA$11),$Z$12,$AA$12),$Z$13,$AA$13),$Z$14,$AA$14),$Z$15,$AA$15),$Z$16,$AA$16),$Z$17,$AA$17),$Z$18,$AA$18),$Z$19,$AA$19),$Z$20,$AA$20),$Z$21,$AA$21),$Z$22,$AA$22),$Z$23,$AA$24),$Z$24,$AA$23),$Z$25,$AA$25)</f>
        <v>#REF!</v>
      </c>
      <c r="Z28" s="3"/>
      <c r="AA28" s="3"/>
      <c r="AB28" s="3"/>
      <c r="AC28" s="3"/>
      <c r="AD28" s="3"/>
      <c r="AE28" s="3"/>
    </row>
    <row r="29" spans="17:31" x14ac:dyDescent="0.35">
      <c r="Q29" s="3"/>
      <c r="R29" s="3"/>
      <c r="S29" s="3"/>
      <c r="T29" s="3"/>
      <c r="U29" s="38">
        <v>34</v>
      </c>
      <c r="V29" s="39">
        <v>34</v>
      </c>
      <c r="W29" s="40" t="e">
        <f>$U29&amp;"_"&amp;#REF!&amp;"_"&amp;IF(ISBLANK(V29),"",LEFT(#REF!,1)&amp;LEFT(SUBSTITUTE(#REF!," ",),4)&amp;"_"&amp;Y29)</f>
        <v>#REF!</v>
      </c>
      <c r="X29" s="3"/>
      <c r="Y2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29,#REF!,#REF!),#REF!,#REF!),#REF!,#REF!),#REF!,#REF!),#REF!,#REF!),$Z$1,$AA$1),$Z$2,$AA$2),$Z$3,$AA$3),$Z$4,$AA$4),#REF!,#REF!),$Z$6,$AA$6),$Z$7,$AA$7),$Z$8,$AA$8),$Z$9,$AA$9),$Z$10,$AA$10),$Z$11,$AA$11),$Z$12,$AA$12),$Z$13,$AA$13),$Z$14,$AA$14),$Z$15,$AA$15),$Z$16,$AA$16),$Z$17,$AA$17),$Z$18,$AA$18),$Z$19,$AA$19),$Z$20,$AA$20),$Z$21,$AA$21),$Z$22,$AA$22),$Z$23,$AA$24),$Z$24,$AA$23),$Z$25,$AA$25)</f>
        <v>#REF!</v>
      </c>
      <c r="Z29" s="3"/>
      <c r="AA29" s="3"/>
      <c r="AB29" s="3"/>
      <c r="AC29" s="3"/>
      <c r="AD29" s="3"/>
      <c r="AE29" s="3"/>
    </row>
    <row r="30" spans="17:31" x14ac:dyDescent="0.35">
      <c r="Q30" s="3"/>
      <c r="R30" s="3"/>
      <c r="S30" s="3"/>
      <c r="T30" s="3"/>
      <c r="U30" s="38">
        <v>35</v>
      </c>
      <c r="V30" s="39">
        <v>35</v>
      </c>
      <c r="W30" s="40" t="e">
        <f>$U30&amp;"_"&amp;#REF!&amp;"_"&amp;IF(ISBLANK(V30),"",LEFT(#REF!,1)&amp;LEFT(SUBSTITUTE(#REF!," ",),4)&amp;"_"&amp;Y30)</f>
        <v>#REF!</v>
      </c>
      <c r="X30" s="3"/>
      <c r="Y3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30,#REF!,#REF!),#REF!,#REF!),#REF!,#REF!),#REF!,#REF!),#REF!,#REF!),$Z$1,$AA$1),$Z$2,$AA$2),$Z$3,$AA$3),$Z$4,$AA$4),#REF!,#REF!),$Z$6,$AA$6),$Z$7,$AA$7),$Z$8,$AA$8),$Z$9,$AA$9),$Z$10,$AA$10),$Z$11,$AA$11),$Z$12,$AA$12),$Z$13,$AA$13),$Z$14,$AA$14),$Z$15,$AA$15),$Z$16,$AA$16),$Z$17,$AA$17),$Z$18,$AA$18),$Z$19,$AA$19),$Z$20,$AA$20),$Z$21,$AA$21),$Z$22,$AA$22),$Z$23,$AA$24),$Z$24,$AA$23),$Z$25,$AA$25)</f>
        <v>#REF!</v>
      </c>
      <c r="Z30" s="3"/>
      <c r="AA30" s="3"/>
      <c r="AB30" s="3"/>
      <c r="AC30" s="3"/>
      <c r="AD30" s="3"/>
      <c r="AE30" s="3"/>
    </row>
    <row r="31" spans="17:31" x14ac:dyDescent="0.35">
      <c r="Q31" s="3"/>
      <c r="R31" s="3"/>
      <c r="S31" s="3"/>
      <c r="T31" s="3"/>
      <c r="U31" s="38">
        <v>36</v>
      </c>
      <c r="V31" s="39">
        <v>36</v>
      </c>
      <c r="W31" s="40" t="e">
        <f>$U31&amp;"_"&amp;#REF!&amp;"_"&amp;IF(ISBLANK(V31),"",LEFT(#REF!,1)&amp;LEFT(SUBSTITUTE(#REF!," ",),4)&amp;"_"&amp;Y31)</f>
        <v>#REF!</v>
      </c>
      <c r="X31" s="3"/>
      <c r="Y3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31,#REF!,#REF!),#REF!,#REF!),#REF!,#REF!),#REF!,#REF!),#REF!,#REF!),$Z$1,$AA$1),$Z$2,$AA$2),$Z$3,$AA$3),$Z$4,$AA$4),#REF!,#REF!),$Z$6,$AA$6),$Z$7,$AA$7),$Z$8,$AA$8),$Z$9,$AA$9),$Z$10,$AA$10),$Z$11,$AA$11),$Z$12,$AA$12),$Z$13,$AA$13),$Z$14,$AA$14),$Z$15,$AA$15),$Z$16,$AA$16),$Z$17,$AA$17),$Z$18,$AA$18),$Z$19,$AA$19),$Z$20,$AA$20),$Z$21,$AA$21),$Z$22,$AA$22),$Z$23,$AA$24),$Z$24,$AA$23),$Z$25,$AA$25)</f>
        <v>#REF!</v>
      </c>
      <c r="Z31" s="3"/>
      <c r="AA31" s="3"/>
      <c r="AB31" s="3"/>
      <c r="AC31" s="3"/>
      <c r="AD31" s="3"/>
      <c r="AE31" s="3"/>
    </row>
    <row r="32" spans="17:31" x14ac:dyDescent="0.35">
      <c r="Q32" s="3"/>
      <c r="R32" s="3"/>
      <c r="S32" s="3"/>
      <c r="T32" s="3"/>
      <c r="U32" s="38">
        <v>37</v>
      </c>
      <c r="V32" s="39">
        <v>37</v>
      </c>
      <c r="W32" s="40" t="e">
        <f>$U32&amp;"_"&amp;#REF!&amp;"_"&amp;IF(ISBLANK(V32),"",LEFT(#REF!,1)&amp;LEFT(SUBSTITUTE(#REF!," ",),4)&amp;"_"&amp;Y32)</f>
        <v>#REF!</v>
      </c>
      <c r="X32" s="3"/>
      <c r="Y3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32,#REF!,#REF!),#REF!,#REF!),#REF!,#REF!),#REF!,#REF!),#REF!,#REF!),$Z$1,$AA$1),$Z$2,$AA$2),$Z$3,$AA$3),$Z$4,$AA$4),#REF!,#REF!),$Z$6,$AA$6),$Z$7,$AA$7),$Z$8,$AA$8),$Z$9,$AA$9),$Z$10,$AA$10),$Z$11,$AA$11),$Z$12,$AA$12),$Z$13,$AA$13),$Z$14,$AA$14),$Z$15,$AA$15),$Z$16,$AA$16),$Z$17,$AA$17),$Z$18,$AA$18),$Z$19,$AA$19),$Z$20,$AA$20),$Z$21,$AA$21),$Z$22,$AA$22),$Z$23,$AA$24),$Z$24,$AA$23),$Z$25,$AA$25)</f>
        <v>#REF!</v>
      </c>
      <c r="Z32" s="3"/>
      <c r="AA32" s="3"/>
      <c r="AB32" s="3"/>
      <c r="AC32" s="3"/>
      <c r="AD32" s="3"/>
      <c r="AE32" s="3"/>
    </row>
    <row r="33" spans="17:31" x14ac:dyDescent="0.35">
      <c r="Q33" s="3"/>
      <c r="R33" s="3"/>
      <c r="S33" s="3"/>
      <c r="T33" s="3"/>
      <c r="U33" s="38">
        <v>38</v>
      </c>
      <c r="V33" s="39">
        <v>38</v>
      </c>
      <c r="W33" s="40" t="e">
        <f>$U33&amp;"_"&amp;#REF!&amp;"_"&amp;IF(ISBLANK(V33),"",LEFT(#REF!,1)&amp;LEFT(SUBSTITUTE(#REF!," ",),4)&amp;"_"&amp;Y33)</f>
        <v>#REF!</v>
      </c>
      <c r="X33" s="3"/>
      <c r="Y3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33,#REF!,#REF!),#REF!,#REF!),#REF!,#REF!),#REF!,#REF!),#REF!,#REF!),$Z$1,$AA$1),$Z$2,$AA$2),$Z$3,$AA$3),$Z$4,$AA$4),#REF!,#REF!),$Z$6,$AA$6),$Z$7,$AA$7),$Z$8,$AA$8),$Z$9,$AA$9),$Z$10,$AA$10),$Z$11,$AA$11),$Z$12,$AA$12),$Z$13,$AA$13),$Z$14,$AA$14),$Z$15,$AA$15),$Z$16,$AA$16),$Z$17,$AA$17),$Z$18,$AA$18),$Z$19,$AA$19),$Z$20,$AA$20),$Z$21,$AA$21),$Z$22,$AA$22),$Z$23,$AA$24),$Z$24,$AA$23),$Z$25,$AA$25)</f>
        <v>#REF!</v>
      </c>
      <c r="Z33" s="3"/>
      <c r="AA33" s="3"/>
      <c r="AB33" s="3"/>
      <c r="AC33" s="3"/>
      <c r="AD33" s="3"/>
      <c r="AE33" s="3"/>
    </row>
    <row r="34" spans="17:31" x14ac:dyDescent="0.35">
      <c r="Q34" s="3"/>
      <c r="R34" s="3"/>
      <c r="S34" s="3"/>
      <c r="T34" s="3"/>
      <c r="U34" s="38">
        <v>39</v>
      </c>
      <c r="V34" s="39">
        <v>39</v>
      </c>
      <c r="W34" s="40" t="e">
        <f>$U34&amp;"_"&amp;#REF!&amp;"_"&amp;IF(ISBLANK(V34),"",LEFT(#REF!,1)&amp;LEFT(SUBSTITUTE(#REF!," ",),4)&amp;"_"&amp;Y34)</f>
        <v>#REF!</v>
      </c>
      <c r="X34" s="3"/>
      <c r="Y3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34,#REF!,#REF!),#REF!,#REF!),#REF!,#REF!),#REF!,#REF!),#REF!,#REF!),$Z$1,$AA$1),$Z$2,$AA$2),$Z$3,$AA$3),$Z$4,$AA$4),#REF!,#REF!),$Z$6,$AA$6),$Z$7,$AA$7),$Z$8,$AA$8),$Z$9,$AA$9),$Z$10,$AA$10),$Z$11,$AA$11),$Z$12,$AA$12),$Z$13,$AA$13),$Z$14,$AA$14),$Z$15,$AA$15),$Z$16,$AA$16),$Z$17,$AA$17),$Z$18,$AA$18),$Z$19,$AA$19),$Z$20,$AA$20),$Z$21,$AA$21),$Z$22,$AA$22),$Z$23,$AA$24),$Z$24,$AA$23),$Z$25,$AA$25)</f>
        <v>#REF!</v>
      </c>
      <c r="Z34" s="3"/>
      <c r="AA34" s="3"/>
      <c r="AB34" s="3"/>
      <c r="AC34" s="3"/>
      <c r="AD34" s="3"/>
      <c r="AE34" s="3"/>
    </row>
    <row r="35" spans="17:31" x14ac:dyDescent="0.35">
      <c r="Q35" s="3"/>
      <c r="R35" s="3"/>
      <c r="S35" s="3"/>
      <c r="T35" s="3"/>
      <c r="U35" s="38">
        <v>40</v>
      </c>
      <c r="V35" s="39">
        <v>40</v>
      </c>
      <c r="W35" s="40" t="e">
        <f>$U35&amp;"_"&amp;#REF!&amp;"_"&amp;IF(ISBLANK(V35),"",LEFT(#REF!,1)&amp;LEFT(SUBSTITUTE(#REF!," ",),4)&amp;"_"&amp;Y35)</f>
        <v>#REF!</v>
      </c>
      <c r="X35" s="3"/>
      <c r="Y35"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35,#REF!,#REF!),#REF!,#REF!),#REF!,#REF!),#REF!,#REF!),#REF!,#REF!),$Z$1,$AA$1),$Z$2,$AA$2),$Z$3,$AA$3),$Z$4,$AA$4),#REF!,#REF!),$Z$6,$AA$6),$Z$7,$AA$7),$Z$8,$AA$8),$Z$9,$AA$9),$Z$10,$AA$10),$Z$11,$AA$11),$Z$12,$AA$12),$Z$13,$AA$13),$Z$14,$AA$14),$Z$15,$AA$15),$Z$16,$AA$16),$Z$17,$AA$17),$Z$18,$AA$18),$Z$19,$AA$19),$Z$20,$AA$20),$Z$21,$AA$21),$Z$22,$AA$22),$Z$23,$AA$24),$Z$24,$AA$23),$Z$25,$AA$25)</f>
        <v>#REF!</v>
      </c>
      <c r="Z35" s="3"/>
      <c r="AA35" s="3"/>
      <c r="AB35" s="3"/>
      <c r="AC35" s="3"/>
      <c r="AD35" s="3"/>
      <c r="AE35" s="3"/>
    </row>
    <row r="36" spans="17:31" x14ac:dyDescent="0.35">
      <c r="Q36" s="3"/>
      <c r="R36" s="3"/>
      <c r="S36" s="3"/>
      <c r="T36" s="3"/>
      <c r="U36" s="38">
        <v>41</v>
      </c>
      <c r="V36" s="39">
        <v>41</v>
      </c>
      <c r="W36" s="40" t="e">
        <f>$U36&amp;"_"&amp;#REF!&amp;"_"&amp;IF(ISBLANK(V36),"",LEFT(#REF!,1)&amp;LEFT(SUBSTITUTE(#REF!," ",),4)&amp;"_"&amp;Y36)</f>
        <v>#REF!</v>
      </c>
      <c r="X36" s="3"/>
      <c r="Y3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36,#REF!,#REF!),#REF!,#REF!),#REF!,#REF!),#REF!,#REF!),#REF!,#REF!),$Z$1,$AA$1),$Z$2,$AA$2),$Z$3,$AA$3),$Z$4,$AA$4),#REF!,#REF!),$Z$6,$AA$6),$Z$7,$AA$7),$Z$8,$AA$8),$Z$9,$AA$9),$Z$10,$AA$10),$Z$11,$AA$11),$Z$12,$AA$12),$Z$13,$AA$13),$Z$14,$AA$14),$Z$15,$AA$15),$Z$16,$AA$16),$Z$17,$AA$17),$Z$18,$AA$18),$Z$19,$AA$19),$Z$20,$AA$20),$Z$21,$AA$21),$Z$22,$AA$22),$Z$23,$AA$24),$Z$24,$AA$23),$Z$25,$AA$25)</f>
        <v>#REF!</v>
      </c>
      <c r="Z36" s="3"/>
      <c r="AA36" s="3"/>
      <c r="AB36" s="3"/>
      <c r="AC36" s="3"/>
      <c r="AD36" s="3"/>
      <c r="AE36" s="3"/>
    </row>
    <row r="37" spans="17:31" x14ac:dyDescent="0.35">
      <c r="Q37" s="3"/>
      <c r="R37" s="3"/>
      <c r="S37" s="3"/>
      <c r="T37" s="3"/>
      <c r="U37" s="38">
        <v>42</v>
      </c>
      <c r="V37" s="39">
        <v>42</v>
      </c>
      <c r="W37" s="40" t="e">
        <f>$U37&amp;"_"&amp;#REF!&amp;"_"&amp;IF(ISBLANK(V37),"",LEFT(#REF!,1)&amp;LEFT(SUBSTITUTE(#REF!," ",),4)&amp;"_"&amp;Y37)</f>
        <v>#REF!</v>
      </c>
      <c r="X37" s="3"/>
      <c r="Y3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37,#REF!,#REF!),#REF!,#REF!),#REF!,#REF!),#REF!,#REF!),#REF!,#REF!),$Z$1,$AA$1),$Z$2,$AA$2),$Z$3,$AA$3),$Z$4,$AA$4),#REF!,#REF!),$Z$6,$AA$6),$Z$7,$AA$7),$Z$8,$AA$8),$Z$9,$AA$9),$Z$10,$AA$10),$Z$11,$AA$11),$Z$12,$AA$12),$Z$13,$AA$13),$Z$14,$AA$14),$Z$15,$AA$15),$Z$16,$AA$16),$Z$17,$AA$17),$Z$18,$AA$18),$Z$19,$AA$19),$Z$20,$AA$20),$Z$21,$AA$21),$Z$22,$AA$22),$Z$23,$AA$24),$Z$24,$AA$23),$Z$25,$AA$25)</f>
        <v>#REF!</v>
      </c>
      <c r="Z37" s="3"/>
      <c r="AA37" s="3"/>
      <c r="AB37" s="3"/>
      <c r="AC37" s="3"/>
      <c r="AD37" s="3"/>
      <c r="AE37" s="3"/>
    </row>
    <row r="38" spans="17:31" x14ac:dyDescent="0.35">
      <c r="Q38" s="3"/>
      <c r="R38" s="3"/>
      <c r="S38" s="3"/>
      <c r="T38" s="3"/>
      <c r="U38" s="38">
        <v>43</v>
      </c>
      <c r="V38" s="39">
        <v>43</v>
      </c>
      <c r="W38" s="40" t="e">
        <f>$U38&amp;"_"&amp;#REF!&amp;"_"&amp;IF(ISBLANK(V38),"",LEFT(#REF!,1)&amp;LEFT(SUBSTITUTE(#REF!," ",),4)&amp;"_"&amp;Y38)</f>
        <v>#REF!</v>
      </c>
      <c r="X38" s="3"/>
      <c r="Y3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38,#REF!,#REF!),#REF!,#REF!),#REF!,#REF!),#REF!,#REF!),#REF!,#REF!),$Z$1,$AA$1),$Z$2,$AA$2),$Z$3,$AA$3),$Z$4,$AA$4),#REF!,#REF!),$Z$6,$AA$6),$Z$7,$AA$7),$Z$8,$AA$8),$Z$9,$AA$9),$Z$10,$AA$10),$Z$11,$AA$11),$Z$12,$AA$12),$Z$13,$AA$13),$Z$14,$AA$14),$Z$15,$AA$15),$Z$16,$AA$16),$Z$17,$AA$17),$Z$18,$AA$18),$Z$19,$AA$19),$Z$20,$AA$20),$Z$21,$AA$21),$Z$22,$AA$22),$Z$23,$AA$24),$Z$24,$AA$23),$Z$25,$AA$25)</f>
        <v>#REF!</v>
      </c>
      <c r="Z38" s="3"/>
      <c r="AA38" s="3"/>
      <c r="AB38" s="3"/>
      <c r="AC38" s="3"/>
      <c r="AD38" s="3"/>
      <c r="AE38" s="3"/>
    </row>
    <row r="39" spans="17:31" x14ac:dyDescent="0.35">
      <c r="Q39" s="3"/>
      <c r="R39" s="3"/>
      <c r="S39" s="3"/>
      <c r="T39" s="3"/>
      <c r="U39" s="38">
        <v>44</v>
      </c>
      <c r="V39" s="39">
        <v>44</v>
      </c>
      <c r="W39" s="40" t="e">
        <f>$U39&amp;"_"&amp;#REF!&amp;"_"&amp;IF(ISBLANK(V39),"",LEFT(#REF!,1)&amp;LEFT(SUBSTITUTE(#REF!," ",),4)&amp;"_"&amp;Y39)</f>
        <v>#REF!</v>
      </c>
      <c r="X39" s="3"/>
      <c r="Y3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39,#REF!,#REF!),#REF!,#REF!),#REF!,#REF!),#REF!,#REF!),#REF!,#REF!),$Z$1,$AA$1),$Z$2,$AA$2),$Z$3,$AA$3),$Z$4,$AA$4),#REF!,#REF!),$Z$6,$AA$6),$Z$7,$AA$7),$Z$8,$AA$8),$Z$9,$AA$9),$Z$10,$AA$10),$Z$11,$AA$11),$Z$12,$AA$12),$Z$13,$AA$13),$Z$14,$AA$14),$Z$15,$AA$15),$Z$16,$AA$16),$Z$17,$AA$17),$Z$18,$AA$18),$Z$19,$AA$19),$Z$20,$AA$20),$Z$21,$AA$21),$Z$22,$AA$22),$Z$23,$AA$24),$Z$24,$AA$23),$Z$25,$AA$25)</f>
        <v>#REF!</v>
      </c>
      <c r="Z39" s="3"/>
      <c r="AA39" s="3"/>
      <c r="AB39" s="3"/>
      <c r="AC39" s="3"/>
      <c r="AD39" s="3"/>
      <c r="AE39" s="3"/>
    </row>
    <row r="40" spans="17:31" x14ac:dyDescent="0.35">
      <c r="Q40" s="3"/>
      <c r="R40" s="3"/>
      <c r="S40" s="3"/>
      <c r="T40" s="3"/>
      <c r="U40" s="38">
        <v>45</v>
      </c>
      <c r="V40" s="39">
        <v>45</v>
      </c>
      <c r="W40" s="40" t="e">
        <f>$U40&amp;"_"&amp;#REF!&amp;"_"&amp;IF(ISBLANK(V40),"",LEFT(#REF!,1)&amp;LEFT(SUBSTITUTE(#REF!," ",),4)&amp;"_"&amp;Y40)</f>
        <v>#REF!</v>
      </c>
      <c r="X40" s="3"/>
      <c r="Y4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40,#REF!,#REF!),#REF!,#REF!),#REF!,#REF!),#REF!,#REF!),#REF!,#REF!),$Z$1,$AA$1),$Z$2,$AA$2),$Z$3,$AA$3),$Z$4,$AA$4),#REF!,#REF!),$Z$6,$AA$6),$Z$7,$AA$7),$Z$8,$AA$8),$Z$9,$AA$9),$Z$10,$AA$10),$Z$11,$AA$11),$Z$12,$AA$12),$Z$13,$AA$13),$Z$14,$AA$14),$Z$15,$AA$15),$Z$16,$AA$16),$Z$17,$AA$17),$Z$18,$AA$18),$Z$19,$AA$19),$Z$20,$AA$20),$Z$21,$AA$21),$Z$22,$AA$22),$Z$23,$AA$24),$Z$24,$AA$23),$Z$25,$AA$25)</f>
        <v>#REF!</v>
      </c>
      <c r="Z40" s="3"/>
      <c r="AA40" s="3"/>
      <c r="AB40" s="3"/>
      <c r="AC40" s="3"/>
      <c r="AD40" s="3"/>
      <c r="AE40" s="3"/>
    </row>
    <row r="41" spans="17:31" x14ac:dyDescent="0.35">
      <c r="Q41" s="3"/>
      <c r="R41" s="3"/>
      <c r="S41" s="3"/>
      <c r="T41" s="3"/>
      <c r="U41" s="38">
        <v>46</v>
      </c>
      <c r="V41" s="39">
        <v>46</v>
      </c>
      <c r="W41" s="40" t="e">
        <f>$U41&amp;"_"&amp;#REF!&amp;"_"&amp;IF(ISBLANK(V41),"",LEFT(#REF!,1)&amp;LEFT(SUBSTITUTE(#REF!," ",),4)&amp;"_"&amp;Y41)</f>
        <v>#REF!</v>
      </c>
      <c r="X41" s="3"/>
      <c r="Y4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41,#REF!,#REF!),#REF!,#REF!),#REF!,#REF!),#REF!,#REF!),#REF!,#REF!),$Z$1,$AA$1),$Z$2,$AA$2),$Z$3,$AA$3),$Z$4,$AA$4),#REF!,#REF!),$Z$6,$AA$6),$Z$7,$AA$7),$Z$8,$AA$8),$Z$9,$AA$9),$Z$10,$AA$10),$Z$11,$AA$11),$Z$12,$AA$12),$Z$13,$AA$13),$Z$14,$AA$14),$Z$15,$AA$15),$Z$16,$AA$16),$Z$17,$AA$17),$Z$18,$AA$18),$Z$19,$AA$19),$Z$20,$AA$20),$Z$21,$AA$21),$Z$22,$AA$22),$Z$23,$AA$24),$Z$24,$AA$23),$Z$25,$AA$25)</f>
        <v>#REF!</v>
      </c>
      <c r="Z41" s="3"/>
      <c r="AA41" s="3"/>
      <c r="AB41" s="3"/>
      <c r="AC41" s="3"/>
      <c r="AD41" s="3"/>
      <c r="AE41" s="3"/>
    </row>
    <row r="42" spans="17:31" x14ac:dyDescent="0.35">
      <c r="Q42" s="3"/>
      <c r="R42" s="3"/>
      <c r="S42" s="3"/>
      <c r="T42" s="3"/>
      <c r="U42" s="38">
        <v>47</v>
      </c>
      <c r="V42" s="39">
        <v>47</v>
      </c>
      <c r="W42" s="40" t="e">
        <f>$U42&amp;"_"&amp;#REF!&amp;"_"&amp;IF(ISBLANK(V42),"",LEFT(#REF!,1)&amp;LEFT(SUBSTITUTE(#REF!," ",),4)&amp;"_"&amp;Y42)</f>
        <v>#REF!</v>
      </c>
      <c r="X42" s="3"/>
      <c r="Y4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42,#REF!,#REF!),#REF!,#REF!),#REF!,#REF!),#REF!,#REF!),#REF!,#REF!),$Z$1,$AA$1),$Z$2,$AA$2),$Z$3,$AA$3),$Z$4,$AA$4),#REF!,#REF!),$Z$6,$AA$6),$Z$7,$AA$7),$Z$8,$AA$8),$Z$9,$AA$9),$Z$10,$AA$10),$Z$11,$AA$11),$Z$12,$AA$12),$Z$13,$AA$13),$Z$14,$AA$14),$Z$15,$AA$15),$Z$16,$AA$16),$Z$17,$AA$17),$Z$18,$AA$18),$Z$19,$AA$19),$Z$20,$AA$20),$Z$21,$AA$21),$Z$22,$AA$22),$Z$23,$AA$24),$Z$24,$AA$23),$Z$25,$AA$25)</f>
        <v>#REF!</v>
      </c>
      <c r="Z42" s="3"/>
      <c r="AA42" s="3"/>
      <c r="AB42" s="3"/>
      <c r="AC42" s="3"/>
      <c r="AD42" s="3"/>
      <c r="AE42" s="3"/>
    </row>
    <row r="43" spans="17:31" x14ac:dyDescent="0.35">
      <c r="Q43" s="3"/>
      <c r="R43" s="3"/>
      <c r="S43" s="3"/>
      <c r="T43" s="3"/>
      <c r="U43" s="38">
        <v>48</v>
      </c>
      <c r="V43" s="39">
        <v>48</v>
      </c>
      <c r="W43" s="40" t="e">
        <f>$U43&amp;"_"&amp;#REF!&amp;"_"&amp;IF(ISBLANK(V43),"",LEFT(#REF!,1)&amp;LEFT(SUBSTITUTE(#REF!," ",),4)&amp;"_"&amp;Y43)</f>
        <v>#REF!</v>
      </c>
      <c r="X43" s="3"/>
      <c r="Y4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43,#REF!,#REF!),#REF!,#REF!),#REF!,#REF!),#REF!,#REF!),#REF!,#REF!),$Z$1,$AA$1),$Z$2,$AA$2),$Z$3,$AA$3),$Z$4,$AA$4),#REF!,#REF!),$Z$6,$AA$6),$Z$7,$AA$7),$Z$8,$AA$8),$Z$9,$AA$9),$Z$10,$AA$10),$Z$11,$AA$11),$Z$12,$AA$12),$Z$13,$AA$13),$Z$14,$AA$14),$Z$15,$AA$15),$Z$16,$AA$16),$Z$17,$AA$17),$Z$18,$AA$18),$Z$19,$AA$19),$Z$20,$AA$20),$Z$21,$AA$21),$Z$22,$AA$22),$Z$23,$AA$24),$Z$24,$AA$23),$Z$25,$AA$25)</f>
        <v>#REF!</v>
      </c>
      <c r="Z43" s="3"/>
      <c r="AA43" s="3"/>
      <c r="AB43" s="3"/>
      <c r="AC43" s="3"/>
      <c r="AD43" s="3"/>
      <c r="AE43" s="3"/>
    </row>
    <row r="44" spans="17:31" x14ac:dyDescent="0.35">
      <c r="Q44" s="3"/>
      <c r="R44" s="3"/>
      <c r="S44" s="3"/>
      <c r="T44" s="3"/>
      <c r="U44" s="38">
        <v>49</v>
      </c>
      <c r="V44" s="39">
        <v>49</v>
      </c>
      <c r="W44" s="40" t="e">
        <f>$U44&amp;"_"&amp;#REF!&amp;"_"&amp;IF(ISBLANK(V44),"",LEFT(#REF!,1)&amp;LEFT(SUBSTITUTE(#REF!," ",),4)&amp;"_"&amp;Y44)</f>
        <v>#REF!</v>
      </c>
      <c r="X44" s="3"/>
      <c r="Y4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44,#REF!,#REF!),#REF!,#REF!),#REF!,#REF!),#REF!,#REF!),#REF!,#REF!),$Z$1,$AA$1),$Z$2,$AA$2),$Z$3,$AA$3),$Z$4,$AA$4),#REF!,#REF!),$Z$6,$AA$6),$Z$7,$AA$7),$Z$8,$AA$8),$Z$9,$AA$9),$Z$10,$AA$10),$Z$11,$AA$11),$Z$12,$AA$12),$Z$13,$AA$13),$Z$14,$AA$14),$Z$15,$AA$15),$Z$16,$AA$16),$Z$17,$AA$17),$Z$18,$AA$18),$Z$19,$AA$19),$Z$20,$AA$20),$Z$21,$AA$21),$Z$22,$AA$22),$Z$23,$AA$24),$Z$24,$AA$23),$Z$25,$AA$25)</f>
        <v>#REF!</v>
      </c>
      <c r="Z44" s="3"/>
      <c r="AA44" s="3"/>
      <c r="AB44" s="3"/>
      <c r="AC44" s="3"/>
      <c r="AD44" s="3"/>
      <c r="AE44" s="3"/>
    </row>
    <row r="45" spans="17:31" x14ac:dyDescent="0.35">
      <c r="Q45" s="3"/>
      <c r="R45" s="3"/>
      <c r="S45" s="3"/>
      <c r="T45" s="3"/>
      <c r="U45" s="38">
        <v>50</v>
      </c>
      <c r="V45" s="39">
        <v>50</v>
      </c>
      <c r="W45" s="40" t="e">
        <f>$U45&amp;"_"&amp;#REF!&amp;"_"&amp;IF(ISBLANK(V45),"",LEFT(#REF!,1)&amp;LEFT(SUBSTITUTE(#REF!," ",),4)&amp;"_"&amp;Y45)</f>
        <v>#REF!</v>
      </c>
      <c r="X45" s="3"/>
      <c r="Y45"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45,#REF!,#REF!),#REF!,#REF!),#REF!,#REF!),#REF!,#REF!),#REF!,#REF!),$Z$1,$AA$1),$Z$2,$AA$2),$Z$3,$AA$3),$Z$4,$AA$4),#REF!,#REF!),$Z$6,$AA$6),$Z$7,$AA$7),$Z$8,$AA$8),$Z$9,$AA$9),$Z$10,$AA$10),$Z$11,$AA$11),$Z$12,$AA$12),$Z$13,$AA$13),$Z$14,$AA$14),$Z$15,$AA$15),$Z$16,$AA$16),$Z$17,$AA$17),$Z$18,$AA$18),$Z$19,$AA$19),$Z$20,$AA$20),$Z$21,$AA$21),$Z$22,$AA$22),$Z$23,$AA$24),$Z$24,$AA$23),$Z$25,$AA$25)</f>
        <v>#REF!</v>
      </c>
      <c r="Z45" s="3"/>
      <c r="AA45" s="3"/>
      <c r="AB45" s="3"/>
      <c r="AC45" s="3"/>
      <c r="AD45" s="3"/>
      <c r="AE45" s="3"/>
    </row>
    <row r="46" spans="17:31" x14ac:dyDescent="0.35">
      <c r="Q46" s="3"/>
      <c r="R46" s="3"/>
      <c r="S46" s="3"/>
      <c r="T46" s="3"/>
      <c r="U46" s="38">
        <v>51</v>
      </c>
      <c r="V46" s="39">
        <v>51</v>
      </c>
      <c r="W46" s="40" t="e">
        <f>$U46&amp;"_"&amp;#REF!&amp;"_"&amp;IF(ISBLANK(V46),"",LEFT(#REF!,1)&amp;LEFT(SUBSTITUTE(#REF!," ",),4)&amp;"_"&amp;Y46)</f>
        <v>#REF!</v>
      </c>
      <c r="X46" s="3"/>
      <c r="Y4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46,#REF!,#REF!),#REF!,#REF!),#REF!,#REF!),#REF!,#REF!),#REF!,#REF!),$Z$1,$AA$1),$Z$2,$AA$2),$Z$3,$AA$3),$Z$4,$AA$4),#REF!,#REF!),$Z$6,$AA$6),$Z$7,$AA$7),$Z$8,$AA$8),$Z$9,$AA$9),$Z$10,$AA$10),$Z$11,$AA$11),$Z$12,$AA$12),$Z$13,$AA$13),$Z$14,$AA$14),$Z$15,$AA$15),$Z$16,$AA$16),$Z$17,$AA$17),$Z$18,$AA$18),$Z$19,$AA$19),$Z$20,$AA$20),$Z$21,$AA$21),$Z$22,$AA$22),$Z$23,$AA$24),$Z$24,$AA$23),$Z$25,$AA$25)</f>
        <v>#REF!</v>
      </c>
      <c r="Z46" s="3"/>
      <c r="AA46" s="3"/>
      <c r="AB46" s="3"/>
      <c r="AC46" s="3"/>
      <c r="AD46" s="3"/>
      <c r="AE46" s="3"/>
    </row>
    <row r="47" spans="17:31" x14ac:dyDescent="0.35">
      <c r="Q47" s="3"/>
      <c r="R47" s="3"/>
      <c r="S47" s="3"/>
      <c r="T47" s="3"/>
      <c r="U47" s="38">
        <v>52</v>
      </c>
      <c r="V47" s="39">
        <v>52</v>
      </c>
      <c r="W47" s="40" t="e">
        <f>$U47&amp;"_"&amp;#REF!&amp;"_"&amp;IF(ISBLANK(V47),"",LEFT(#REF!,1)&amp;LEFT(SUBSTITUTE(#REF!," ",),4)&amp;"_"&amp;Y47)</f>
        <v>#REF!</v>
      </c>
      <c r="X47" s="3"/>
      <c r="Y4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47,#REF!,#REF!),#REF!,#REF!),#REF!,#REF!),#REF!,#REF!),#REF!,#REF!),$Z$1,$AA$1),$Z$2,$AA$2),$Z$3,$AA$3),$Z$4,$AA$4),#REF!,#REF!),$Z$6,$AA$6),$Z$7,$AA$7),$Z$8,$AA$8),$Z$9,$AA$9),$Z$10,$AA$10),$Z$11,$AA$11),$Z$12,$AA$12),$Z$13,$AA$13),$Z$14,$AA$14),$Z$15,$AA$15),$Z$16,$AA$16),$Z$17,$AA$17),$Z$18,$AA$18),$Z$19,$AA$19),$Z$20,$AA$20),$Z$21,$AA$21),$Z$22,$AA$22),$Z$23,$AA$24),$Z$24,$AA$23),$Z$25,$AA$25)</f>
        <v>#REF!</v>
      </c>
      <c r="Z47" s="3"/>
      <c r="AA47" s="3"/>
      <c r="AB47" s="3"/>
      <c r="AC47" s="3"/>
      <c r="AD47" s="3"/>
      <c r="AE47" s="3"/>
    </row>
    <row r="48" spans="17:31" x14ac:dyDescent="0.35">
      <c r="Q48" s="3"/>
      <c r="R48" s="3"/>
      <c r="S48" s="3"/>
      <c r="T48" s="3"/>
      <c r="U48" s="38">
        <v>53</v>
      </c>
      <c r="V48" s="39">
        <v>53</v>
      </c>
      <c r="W48" s="40" t="e">
        <f>$U48&amp;"_"&amp;#REF!&amp;"_"&amp;IF(ISBLANK(V48),"",LEFT(#REF!,1)&amp;LEFT(SUBSTITUTE(#REF!," ",),4)&amp;"_"&amp;Y48)</f>
        <v>#REF!</v>
      </c>
      <c r="X48" s="3"/>
      <c r="Y4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48,#REF!,#REF!),#REF!,#REF!),#REF!,#REF!),#REF!,#REF!),#REF!,#REF!),$Z$1,$AA$1),$Z$2,$AA$2),$Z$3,$AA$3),$Z$4,$AA$4),#REF!,#REF!),$Z$6,$AA$6),$Z$7,$AA$7),$Z$8,$AA$8),$Z$9,$AA$9),$Z$10,$AA$10),$Z$11,$AA$11),$Z$12,$AA$12),$Z$13,$AA$13),$Z$14,$AA$14),$Z$15,$AA$15),$Z$16,$AA$16),$Z$17,$AA$17),$Z$18,$AA$18),$Z$19,$AA$19),$Z$20,$AA$20),$Z$21,$AA$21),$Z$22,$AA$22),$Z$23,$AA$24),$Z$24,$AA$23),$Z$25,$AA$25)</f>
        <v>#REF!</v>
      </c>
      <c r="Z48" s="3"/>
      <c r="AA48" s="3"/>
      <c r="AB48" s="3"/>
      <c r="AC48" s="3"/>
      <c r="AD48" s="3"/>
      <c r="AE48" s="3"/>
    </row>
    <row r="49" spans="17:31" x14ac:dyDescent="0.35">
      <c r="Q49" s="3"/>
      <c r="R49" s="3"/>
      <c r="S49" s="3"/>
      <c r="T49" s="3"/>
      <c r="U49" s="38">
        <v>54</v>
      </c>
      <c r="V49" s="39">
        <v>54</v>
      </c>
      <c r="W49" s="40" t="e">
        <f>$U49&amp;"_"&amp;#REF!&amp;"_"&amp;IF(ISBLANK(V49),"",LEFT(#REF!,1)&amp;LEFT(SUBSTITUTE(#REF!," ",),4)&amp;"_"&amp;Y49)</f>
        <v>#REF!</v>
      </c>
      <c r="X49" s="3"/>
      <c r="Y4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49,#REF!,#REF!),#REF!,#REF!),#REF!,#REF!),#REF!,#REF!),#REF!,#REF!),$Z$1,$AA$1),$Z$2,$AA$2),$Z$3,$AA$3),$Z$4,$AA$4),#REF!,#REF!),$Z$6,$AA$6),$Z$7,$AA$7),$Z$8,$AA$8),$Z$9,$AA$9),$Z$10,$AA$10),$Z$11,$AA$11),$Z$12,$AA$12),$Z$13,$AA$13),$Z$14,$AA$14),$Z$15,$AA$15),$Z$16,$AA$16),$Z$17,$AA$17),$Z$18,$AA$18),$Z$19,$AA$19),$Z$20,$AA$20),$Z$21,$AA$21),$Z$22,$AA$22),$Z$23,$AA$24),$Z$24,$AA$23),$Z$25,$AA$25)</f>
        <v>#REF!</v>
      </c>
      <c r="Z49" s="3"/>
      <c r="AA49" s="3"/>
      <c r="AB49" s="3"/>
      <c r="AC49" s="3"/>
      <c r="AD49" s="3"/>
      <c r="AE49" s="3"/>
    </row>
    <row r="50" spans="17:31" x14ac:dyDescent="0.35">
      <c r="Q50" s="3"/>
      <c r="R50" s="3"/>
      <c r="S50" s="3"/>
      <c r="T50" s="3"/>
      <c r="U50" s="38">
        <v>55</v>
      </c>
      <c r="V50" s="39">
        <v>55</v>
      </c>
      <c r="W50" s="40" t="e">
        <f>$U50&amp;"_"&amp;#REF!&amp;"_"&amp;IF(ISBLANK(V50),"",LEFT(#REF!,1)&amp;LEFT(SUBSTITUTE(#REF!," ",),4)&amp;"_"&amp;Y50)</f>
        <v>#REF!</v>
      </c>
      <c r="X50" s="3"/>
      <c r="Y5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50,#REF!,#REF!),#REF!,#REF!),#REF!,#REF!),#REF!,#REF!),#REF!,#REF!),$Z$1,$AA$1),$Z$2,$AA$2),$Z$3,$AA$3),$Z$4,$AA$4),#REF!,#REF!),$Z$6,$AA$6),$Z$7,$AA$7),$Z$8,$AA$8),$Z$9,$AA$9),$Z$10,$AA$10),$Z$11,$AA$11),$Z$12,$AA$12),$Z$13,$AA$13),$Z$14,$AA$14),$Z$15,$AA$15),$Z$16,$AA$16),$Z$17,$AA$17),$Z$18,$AA$18),$Z$19,$AA$19),$Z$20,$AA$20),$Z$21,$AA$21),$Z$22,$AA$22),$Z$23,$AA$24),$Z$24,$AA$23),$Z$25,$AA$25)</f>
        <v>#REF!</v>
      </c>
      <c r="Z50" s="3"/>
      <c r="AA50" s="3"/>
      <c r="AB50" s="3"/>
      <c r="AC50" s="3"/>
      <c r="AD50" s="3"/>
      <c r="AE50" s="3"/>
    </row>
    <row r="51" spans="17:31" x14ac:dyDescent="0.35">
      <c r="Q51" s="3"/>
      <c r="R51" s="3"/>
      <c r="S51" s="3"/>
      <c r="T51" s="3"/>
      <c r="U51" s="38">
        <v>56</v>
      </c>
      <c r="V51" s="39">
        <v>56</v>
      </c>
      <c r="W51" s="40" t="e">
        <f>$U51&amp;"_"&amp;#REF!&amp;"_"&amp;IF(ISBLANK(V51),"",LEFT(#REF!,1)&amp;LEFT(SUBSTITUTE(#REF!," ",),4)&amp;"_"&amp;Y51)</f>
        <v>#REF!</v>
      </c>
      <c r="X51" s="3"/>
      <c r="Y5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51,#REF!,#REF!),#REF!,#REF!),#REF!,#REF!),#REF!,#REF!),#REF!,#REF!),$Z$1,$AA$1),$Z$2,$AA$2),$Z$3,$AA$3),$Z$4,$AA$4),#REF!,#REF!),$Z$6,$AA$6),$Z$7,$AA$7),$Z$8,$AA$8),$Z$9,$AA$9),$Z$10,$AA$10),$Z$11,$AA$11),$Z$12,$AA$12),$Z$13,$AA$13),$Z$14,$AA$14),$Z$15,$AA$15),$Z$16,$AA$16),$Z$17,$AA$17),$Z$18,$AA$18),$Z$19,$AA$19),$Z$20,$AA$20),$Z$21,$AA$21),$Z$22,$AA$22),$Z$23,$AA$24),$Z$24,$AA$23),$Z$25,$AA$25)</f>
        <v>#REF!</v>
      </c>
      <c r="Z51" s="3"/>
      <c r="AA51" s="3"/>
      <c r="AB51" s="3"/>
      <c r="AC51" s="3"/>
      <c r="AD51" s="3"/>
      <c r="AE51" s="3"/>
    </row>
    <row r="52" spans="17:31" x14ac:dyDescent="0.35">
      <c r="Q52" s="3"/>
      <c r="R52" s="3"/>
      <c r="S52" s="3"/>
      <c r="T52" s="3"/>
      <c r="U52" s="38">
        <v>57</v>
      </c>
      <c r="V52" s="39">
        <v>57</v>
      </c>
      <c r="W52" s="40" t="e">
        <f>$U52&amp;"_"&amp;#REF!&amp;"_"&amp;IF(ISBLANK(V52),"",LEFT(#REF!,1)&amp;LEFT(SUBSTITUTE(#REF!," ",),4)&amp;"_"&amp;Y52)</f>
        <v>#REF!</v>
      </c>
      <c r="X52" s="3"/>
      <c r="Y5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52,#REF!,#REF!),#REF!,#REF!),#REF!,#REF!),#REF!,#REF!),#REF!,#REF!),$Z$1,$AA$1),$Z$2,$AA$2),$Z$3,$AA$3),$Z$4,$AA$4),#REF!,#REF!),$Z$6,$AA$6),$Z$7,$AA$7),$Z$8,$AA$8),$Z$9,$AA$9),$Z$10,$AA$10),$Z$11,$AA$11),$Z$12,$AA$12),$Z$13,$AA$13),$Z$14,$AA$14),$Z$15,$AA$15),$Z$16,$AA$16),$Z$17,$AA$17),$Z$18,$AA$18),$Z$19,$AA$19),$Z$20,$AA$20),$Z$21,$AA$21),$Z$22,$AA$22),$Z$23,$AA$24),$Z$24,$AA$23),$Z$25,$AA$25)</f>
        <v>#REF!</v>
      </c>
      <c r="Z52" s="3"/>
      <c r="AA52" s="3"/>
      <c r="AB52" s="3"/>
      <c r="AC52" s="3"/>
      <c r="AD52" s="3"/>
      <c r="AE52" s="3"/>
    </row>
    <row r="53" spans="17:31" x14ac:dyDescent="0.35">
      <c r="Q53" s="3"/>
      <c r="R53" s="3"/>
      <c r="S53" s="3"/>
      <c r="T53" s="3"/>
      <c r="U53" s="38">
        <v>58</v>
      </c>
      <c r="V53" s="39">
        <v>58</v>
      </c>
      <c r="W53" s="40" t="e">
        <f>$U53&amp;"_"&amp;#REF!&amp;"_"&amp;IF(ISBLANK(V53),"",LEFT(#REF!,1)&amp;LEFT(SUBSTITUTE(#REF!," ",),4)&amp;"_"&amp;Y53)</f>
        <v>#REF!</v>
      </c>
      <c r="X53" s="3"/>
      <c r="Y5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53,#REF!,#REF!),#REF!,#REF!),#REF!,#REF!),#REF!,#REF!),#REF!,#REF!),$Z$1,$AA$1),$Z$2,$AA$2),$Z$3,$AA$3),$Z$4,$AA$4),#REF!,#REF!),$Z$6,$AA$6),$Z$7,$AA$7),$Z$8,$AA$8),$Z$9,$AA$9),$Z$10,$AA$10),$Z$11,$AA$11),$Z$12,$AA$12),$Z$13,$AA$13),$Z$14,$AA$14),$Z$15,$AA$15),$Z$16,$AA$16),$Z$17,$AA$17),$Z$18,$AA$18),$Z$19,$AA$19),$Z$20,$AA$20),$Z$21,$AA$21),$Z$22,$AA$22),$Z$23,$AA$24),$Z$24,$AA$23),$Z$25,$AA$25)</f>
        <v>#REF!</v>
      </c>
      <c r="Z53" s="3"/>
      <c r="AA53" s="3"/>
      <c r="AB53" s="3"/>
      <c r="AC53" s="3"/>
      <c r="AD53" s="3"/>
      <c r="AE53" s="3"/>
    </row>
    <row r="54" spans="17:31" x14ac:dyDescent="0.35">
      <c r="Q54" s="3"/>
      <c r="R54" s="3"/>
      <c r="S54" s="3"/>
      <c r="T54" s="3"/>
      <c r="U54" s="38">
        <v>59</v>
      </c>
      <c r="V54" s="39">
        <v>59</v>
      </c>
      <c r="W54" s="40" t="e">
        <f>$U54&amp;"_"&amp;#REF!&amp;"_"&amp;IF(ISBLANK(V54),"",LEFT(#REF!,1)&amp;LEFT(SUBSTITUTE(#REF!," ",),4)&amp;"_"&amp;Y54)</f>
        <v>#REF!</v>
      </c>
      <c r="X54" s="3"/>
      <c r="Y5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54,#REF!,#REF!),#REF!,#REF!),#REF!,#REF!),#REF!,#REF!),#REF!,#REF!),$Z$1,$AA$1),$Z$2,$AA$2),$Z$3,$AA$3),$Z$4,$AA$4),#REF!,#REF!),$Z$6,$AA$6),$Z$7,$AA$7),$Z$8,$AA$8),$Z$9,$AA$9),$Z$10,$AA$10),$Z$11,$AA$11),$Z$12,$AA$12),$Z$13,$AA$13),$Z$14,$AA$14),$Z$15,$AA$15),$Z$16,$AA$16),$Z$17,$AA$17),$Z$18,$AA$18),$Z$19,$AA$19),$Z$20,$AA$20),$Z$21,$AA$21),$Z$22,$AA$22),$Z$23,$AA$24),$Z$24,$AA$23),$Z$25,$AA$25)</f>
        <v>#REF!</v>
      </c>
      <c r="Z54" s="3"/>
      <c r="AA54" s="3"/>
      <c r="AB54" s="3"/>
      <c r="AC54" s="3"/>
      <c r="AD54" s="3"/>
      <c r="AE54" s="3"/>
    </row>
    <row r="55" spans="17:31" x14ac:dyDescent="0.35">
      <c r="Q55" s="3"/>
      <c r="R55" s="3"/>
      <c r="S55" s="3"/>
      <c r="T55" s="3"/>
      <c r="U55" s="38">
        <v>60</v>
      </c>
      <c r="V55" s="39">
        <v>60</v>
      </c>
      <c r="W55" s="40" t="e">
        <f>$U55&amp;"_"&amp;#REF!&amp;"_"&amp;IF(ISBLANK(V55),"",LEFT(#REF!,1)&amp;LEFT(SUBSTITUTE(#REF!," ",),4)&amp;"_"&amp;Y55)</f>
        <v>#REF!</v>
      </c>
      <c r="X55" s="3"/>
      <c r="Y55"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55,#REF!,#REF!),#REF!,#REF!),#REF!,#REF!),#REF!,#REF!),#REF!,#REF!),$Z$1,$AA$1),$Z$2,$AA$2),$Z$3,$AA$3),$Z$4,$AA$4),#REF!,#REF!),$Z$6,$AA$6),$Z$7,$AA$7),$Z$8,$AA$8),$Z$9,$AA$9),$Z$10,$AA$10),$Z$11,$AA$11),$Z$12,$AA$12),$Z$13,$AA$13),$Z$14,$AA$14),$Z$15,$AA$15),$Z$16,$AA$16),$Z$17,$AA$17),$Z$18,$AA$18),$Z$19,$AA$19),$Z$20,$AA$20),$Z$21,$AA$21),$Z$22,$AA$22),$Z$23,$AA$24),$Z$24,$AA$23),$Z$25,$AA$25)</f>
        <v>#REF!</v>
      </c>
      <c r="Z55" s="3"/>
      <c r="AA55" s="3"/>
      <c r="AB55" s="3"/>
      <c r="AC55" s="3"/>
      <c r="AD55" s="3"/>
      <c r="AE55" s="3"/>
    </row>
    <row r="56" spans="17:31" x14ac:dyDescent="0.35">
      <c r="Q56" s="3"/>
      <c r="R56" s="3"/>
      <c r="S56" s="3"/>
      <c r="T56" s="3"/>
      <c r="U56" s="38">
        <v>61</v>
      </c>
      <c r="V56" s="39">
        <v>61</v>
      </c>
      <c r="W56" s="40" t="e">
        <f>$U56&amp;"_"&amp;#REF!&amp;"_"&amp;IF(ISBLANK(V56),"",LEFT(#REF!,1)&amp;LEFT(SUBSTITUTE(#REF!," ",),4)&amp;"_"&amp;Y56)</f>
        <v>#REF!</v>
      </c>
      <c r="X56" s="3"/>
      <c r="Y5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56,#REF!,#REF!),#REF!,#REF!),#REF!,#REF!),#REF!,#REF!),#REF!,#REF!),$Z$1,$AA$1),$Z$2,$AA$2),$Z$3,$AA$3),$Z$4,$AA$4),#REF!,#REF!),$Z$6,$AA$6),$Z$7,$AA$7),$Z$8,$AA$8),$Z$9,$AA$9),$Z$10,$AA$10),$Z$11,$AA$11),$Z$12,$AA$12),$Z$13,$AA$13),$Z$14,$AA$14),$Z$15,$AA$15),$Z$16,$AA$16),$Z$17,$AA$17),$Z$18,$AA$18),$Z$19,$AA$19),$Z$20,$AA$20),$Z$21,$AA$21),$Z$22,$AA$22),$Z$23,$AA$24),$Z$24,$AA$23),$Z$25,$AA$25)</f>
        <v>#REF!</v>
      </c>
      <c r="Z56" s="3"/>
      <c r="AA56" s="3"/>
      <c r="AB56" s="3"/>
      <c r="AC56" s="3"/>
      <c r="AD56" s="3"/>
      <c r="AE56" s="3"/>
    </row>
    <row r="57" spans="17:31" x14ac:dyDescent="0.35">
      <c r="Q57" s="3"/>
      <c r="R57" s="3"/>
      <c r="S57" s="3"/>
      <c r="T57" s="3"/>
      <c r="U57" s="38">
        <v>62</v>
      </c>
      <c r="V57" s="39">
        <v>62</v>
      </c>
      <c r="W57" s="40" t="e">
        <f>$U57&amp;"_"&amp;#REF!&amp;"_"&amp;IF(ISBLANK(V57),"",LEFT(#REF!,1)&amp;LEFT(SUBSTITUTE(#REF!," ",),4)&amp;"_"&amp;Y57)</f>
        <v>#REF!</v>
      </c>
      <c r="X57" s="3"/>
      <c r="Y5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57,#REF!,#REF!),#REF!,#REF!),#REF!,#REF!),#REF!,#REF!),#REF!,#REF!),$Z$1,$AA$1),$Z$2,$AA$2),$Z$3,$AA$3),$Z$4,$AA$4),#REF!,#REF!),$Z$6,$AA$6),$Z$7,$AA$7),$Z$8,$AA$8),$Z$9,$AA$9),$Z$10,$AA$10),$Z$11,$AA$11),$Z$12,$AA$12),$Z$13,$AA$13),$Z$14,$AA$14),$Z$15,$AA$15),$Z$16,$AA$16),$Z$17,$AA$17),$Z$18,$AA$18),$Z$19,$AA$19),$Z$20,$AA$20),$Z$21,$AA$21),$Z$22,$AA$22),$Z$23,$AA$24),$Z$24,$AA$23),$Z$25,$AA$25)</f>
        <v>#REF!</v>
      </c>
      <c r="Z57" s="3"/>
      <c r="AA57" s="3"/>
      <c r="AB57" s="3"/>
      <c r="AC57" s="3"/>
      <c r="AD57" s="3"/>
      <c r="AE57" s="3"/>
    </row>
    <row r="58" spans="17:31" x14ac:dyDescent="0.35">
      <c r="Q58" s="3"/>
      <c r="R58" s="3"/>
      <c r="S58" s="3"/>
      <c r="T58" s="3"/>
      <c r="U58" s="38">
        <v>63</v>
      </c>
      <c r="V58" s="39">
        <v>63</v>
      </c>
      <c r="W58" s="40" t="e">
        <f>$U58&amp;"_"&amp;#REF!&amp;"_"&amp;IF(ISBLANK(V58),"",LEFT(#REF!,1)&amp;LEFT(SUBSTITUTE(#REF!," ",),4)&amp;"_"&amp;Y58)</f>
        <v>#REF!</v>
      </c>
      <c r="X58" s="3"/>
      <c r="Y5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58,#REF!,#REF!),#REF!,#REF!),#REF!,#REF!),#REF!,#REF!),#REF!,#REF!),$Z$1,$AA$1),$Z$2,$AA$2),$Z$3,$AA$3),$Z$4,$AA$4),#REF!,#REF!),$Z$6,$AA$6),$Z$7,$AA$7),$Z$8,$AA$8),$Z$9,$AA$9),$Z$10,$AA$10),$Z$11,$AA$11),$Z$12,$AA$12),$Z$13,$AA$13),$Z$14,$AA$14),$Z$15,$AA$15),$Z$16,$AA$16),$Z$17,$AA$17),$Z$18,$AA$18),$Z$19,$AA$19),$Z$20,$AA$20),$Z$21,$AA$21),$Z$22,$AA$22),$Z$23,$AA$24),$Z$24,$AA$23),$Z$25,$AA$25)</f>
        <v>#REF!</v>
      </c>
      <c r="Z58" s="3"/>
      <c r="AA58" s="3"/>
      <c r="AB58" s="3"/>
      <c r="AC58" s="3"/>
      <c r="AD58" s="3"/>
      <c r="AE58" s="3"/>
    </row>
    <row r="59" spans="17:31" x14ac:dyDescent="0.35">
      <c r="Q59" s="3"/>
      <c r="R59" s="3"/>
      <c r="S59" s="3"/>
      <c r="T59" s="3"/>
      <c r="U59" s="38">
        <v>64</v>
      </c>
      <c r="V59" s="39">
        <v>64</v>
      </c>
      <c r="W59" s="40" t="e">
        <f>$U59&amp;"_"&amp;#REF!&amp;"_"&amp;IF(ISBLANK(V59),"",LEFT(#REF!,1)&amp;LEFT(SUBSTITUTE(#REF!," ",),4)&amp;"_"&amp;Y59)</f>
        <v>#REF!</v>
      </c>
      <c r="X59" s="3"/>
      <c r="Y5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59,#REF!,#REF!),#REF!,#REF!),#REF!,#REF!),#REF!,#REF!),#REF!,#REF!),$Z$1,$AA$1),$Z$2,$AA$2),$Z$3,$AA$3),$Z$4,$AA$4),#REF!,#REF!),$Z$6,$AA$6),$Z$7,$AA$7),$Z$8,$AA$8),$Z$9,$AA$9),$Z$10,$AA$10),$Z$11,$AA$11),$Z$12,$AA$12),$Z$13,$AA$13),$Z$14,$AA$14),$Z$15,$AA$15),$Z$16,$AA$16),$Z$17,$AA$17),$Z$18,$AA$18),$Z$19,$AA$19),$Z$20,$AA$20),$Z$21,$AA$21),$Z$22,$AA$22),$Z$23,$AA$24),$Z$24,$AA$23),$Z$25,$AA$25)</f>
        <v>#REF!</v>
      </c>
      <c r="Z59" s="3"/>
      <c r="AA59" s="3"/>
      <c r="AB59" s="3"/>
      <c r="AC59" s="3"/>
      <c r="AD59" s="3"/>
      <c r="AE59" s="3"/>
    </row>
    <row r="60" spans="17:31" x14ac:dyDescent="0.35">
      <c r="Q60" s="3"/>
      <c r="R60" s="3"/>
      <c r="S60" s="3"/>
      <c r="T60" s="3"/>
      <c r="U60" s="38">
        <v>65</v>
      </c>
      <c r="V60" s="39">
        <v>65</v>
      </c>
      <c r="W60" s="40" t="e">
        <f>$U60&amp;"_"&amp;#REF!&amp;"_"&amp;IF(ISBLANK(V60),"",LEFT(#REF!,1)&amp;LEFT(SUBSTITUTE(#REF!," ",),4)&amp;"_"&amp;Y60)</f>
        <v>#REF!</v>
      </c>
      <c r="X60" s="3"/>
      <c r="Y6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60,#REF!,#REF!),#REF!,#REF!),#REF!,#REF!),#REF!,#REF!),#REF!,#REF!),$Z$1,$AA$1),$Z$2,$AA$2),$Z$3,$AA$3),$Z$4,$AA$4),#REF!,#REF!),$Z$6,$AA$6),$Z$7,$AA$7),$Z$8,$AA$8),$Z$9,$AA$9),$Z$10,$AA$10),$Z$11,$AA$11),$Z$12,$AA$12),$Z$13,$AA$13),$Z$14,$AA$14),$Z$15,$AA$15),$Z$16,$AA$16),$Z$17,$AA$17),$Z$18,$AA$18),$Z$19,$AA$19),$Z$20,$AA$20),$Z$21,$AA$21),$Z$22,$AA$22),$Z$23,$AA$24),$Z$24,$AA$23),$Z$25,$AA$25)</f>
        <v>#REF!</v>
      </c>
      <c r="Z60" s="3"/>
      <c r="AA60" s="3"/>
      <c r="AB60" s="3"/>
      <c r="AC60" s="3"/>
      <c r="AD60" s="3"/>
      <c r="AE60" s="3"/>
    </row>
    <row r="61" spans="17:31" x14ac:dyDescent="0.35">
      <c r="Q61" s="3"/>
      <c r="R61" s="3"/>
      <c r="S61" s="3"/>
      <c r="T61" s="3"/>
      <c r="U61" s="38">
        <v>66</v>
      </c>
      <c r="V61" s="39">
        <v>66</v>
      </c>
      <c r="W61" s="40" t="e">
        <f>$U61&amp;"_"&amp;#REF!&amp;"_"&amp;IF(ISBLANK(V61),"",LEFT(#REF!,1)&amp;LEFT(SUBSTITUTE(#REF!," ",),4)&amp;"_"&amp;Y61)</f>
        <v>#REF!</v>
      </c>
      <c r="X61" s="3"/>
      <c r="Y6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61,#REF!,#REF!),#REF!,#REF!),#REF!,#REF!),#REF!,#REF!),#REF!,#REF!),$Z$1,$AA$1),$Z$2,$AA$2),$Z$3,$AA$3),$Z$4,$AA$4),#REF!,#REF!),$Z$6,$AA$6),$Z$7,$AA$7),$Z$8,$AA$8),$Z$9,$AA$9),$Z$10,$AA$10),$Z$11,$AA$11),$Z$12,$AA$12),$Z$13,$AA$13),$Z$14,$AA$14),$Z$15,$AA$15),$Z$16,$AA$16),$Z$17,$AA$17),$Z$18,$AA$18),$Z$19,$AA$19),$Z$20,$AA$20),$Z$21,$AA$21),$Z$22,$AA$22),$Z$23,$AA$24),$Z$24,$AA$23),$Z$25,$AA$25)</f>
        <v>#REF!</v>
      </c>
      <c r="Z61" s="3"/>
      <c r="AA61" s="3"/>
      <c r="AB61" s="3"/>
      <c r="AC61" s="3"/>
      <c r="AD61" s="3"/>
      <c r="AE61" s="3"/>
    </row>
    <row r="62" spans="17:31" x14ac:dyDescent="0.35">
      <c r="Q62" s="3"/>
      <c r="R62" s="3"/>
      <c r="S62" s="3"/>
      <c r="T62" s="3"/>
      <c r="U62" s="38">
        <v>67</v>
      </c>
      <c r="V62" s="39">
        <v>67</v>
      </c>
      <c r="W62" s="40" t="e">
        <f>$U62&amp;"_"&amp;#REF!&amp;"_"&amp;IF(ISBLANK(V62),"",LEFT(#REF!,1)&amp;LEFT(SUBSTITUTE(#REF!," ",),4)&amp;"_"&amp;Y62)</f>
        <v>#REF!</v>
      </c>
      <c r="X62" s="3"/>
      <c r="Y6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62,#REF!,#REF!),#REF!,#REF!),#REF!,#REF!),#REF!,#REF!),#REF!,#REF!),$Z$1,$AA$1),$Z$2,$AA$2),$Z$3,$AA$3),$Z$4,$AA$4),#REF!,#REF!),$Z$6,$AA$6),$Z$7,$AA$7),$Z$8,$AA$8),$Z$9,$AA$9),$Z$10,$AA$10),$Z$11,$AA$11),$Z$12,$AA$12),$Z$13,$AA$13),$Z$14,$AA$14),$Z$15,$AA$15),$Z$16,$AA$16),$Z$17,$AA$17),$Z$18,$AA$18),$Z$19,$AA$19),$Z$20,$AA$20),$Z$21,$AA$21),$Z$22,$AA$22),$Z$23,$AA$24),$Z$24,$AA$23),$Z$25,$AA$25)</f>
        <v>#REF!</v>
      </c>
      <c r="Z62" s="3"/>
      <c r="AA62" s="3"/>
      <c r="AB62" s="3"/>
      <c r="AC62" s="3"/>
      <c r="AD62" s="3"/>
      <c r="AE62" s="3"/>
    </row>
    <row r="63" spans="17:31" x14ac:dyDescent="0.35">
      <c r="Q63" s="3"/>
      <c r="R63" s="3"/>
      <c r="S63" s="3"/>
      <c r="T63" s="3"/>
      <c r="U63" s="38">
        <v>68</v>
      </c>
      <c r="V63" s="39">
        <v>68</v>
      </c>
      <c r="W63" s="40" t="e">
        <f>$U63&amp;"_"&amp;#REF!&amp;"_"&amp;IF(ISBLANK(V63),"",LEFT(#REF!,1)&amp;LEFT(SUBSTITUTE(#REF!," ",),4)&amp;"_"&amp;Y63)</f>
        <v>#REF!</v>
      </c>
      <c r="X63" s="3"/>
      <c r="Y6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63,#REF!,#REF!),#REF!,#REF!),#REF!,#REF!),#REF!,#REF!),#REF!,#REF!),$Z$1,$AA$1),$Z$2,$AA$2),$Z$3,$AA$3),$Z$4,$AA$4),#REF!,#REF!),$Z$6,$AA$6),$Z$7,$AA$7),$Z$8,$AA$8),$Z$9,$AA$9),$Z$10,$AA$10),$Z$11,$AA$11),$Z$12,$AA$12),$Z$13,$AA$13),$Z$14,$AA$14),$Z$15,$AA$15),$Z$16,$AA$16),$Z$17,$AA$17),$Z$18,$AA$18),$Z$19,$AA$19),$Z$20,$AA$20),$Z$21,$AA$21),$Z$22,$AA$22),$Z$23,$AA$24),$Z$24,$AA$23),$Z$25,$AA$25)</f>
        <v>#REF!</v>
      </c>
      <c r="Z63" s="3"/>
      <c r="AA63" s="3"/>
      <c r="AB63" s="3"/>
      <c r="AC63" s="3"/>
      <c r="AD63" s="3"/>
      <c r="AE63" s="3"/>
    </row>
    <row r="64" spans="17:31" x14ac:dyDescent="0.35">
      <c r="Q64" s="3"/>
      <c r="R64" s="3"/>
      <c r="S64" s="3"/>
      <c r="T64" s="3"/>
      <c r="U64" s="38">
        <v>69</v>
      </c>
      <c r="V64" s="39">
        <v>69</v>
      </c>
      <c r="W64" s="40" t="e">
        <f>$U64&amp;"_"&amp;#REF!&amp;"_"&amp;IF(ISBLANK(V64),"",LEFT(#REF!,1)&amp;LEFT(SUBSTITUTE(#REF!," ",),4)&amp;"_"&amp;Y64)</f>
        <v>#REF!</v>
      </c>
      <c r="X64" s="3"/>
      <c r="Y6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64,#REF!,#REF!),#REF!,#REF!),#REF!,#REF!),#REF!,#REF!),#REF!,#REF!),$Z$1,$AA$1),$Z$2,$AA$2),$Z$3,$AA$3),$Z$4,$AA$4),#REF!,#REF!),$Z$6,$AA$6),$Z$7,$AA$7),$Z$8,$AA$8),$Z$9,$AA$9),$Z$10,$AA$10),$Z$11,$AA$11),$Z$12,$AA$12),$Z$13,$AA$13),$Z$14,$AA$14),$Z$15,$AA$15),$Z$16,$AA$16),$Z$17,$AA$17),$Z$18,$AA$18),$Z$19,$AA$19),$Z$20,$AA$20),$Z$21,$AA$21),$Z$22,$AA$22),$Z$23,$AA$24),$Z$24,$AA$23),$Z$25,$AA$25)</f>
        <v>#REF!</v>
      </c>
      <c r="Z64" s="3"/>
      <c r="AA64" s="3"/>
      <c r="AB64" s="3"/>
      <c r="AC64" s="3"/>
      <c r="AD64" s="3"/>
      <c r="AE64" s="3"/>
    </row>
    <row r="65" spans="17:31" x14ac:dyDescent="0.35">
      <c r="Q65" s="3"/>
      <c r="R65" s="3"/>
      <c r="S65" s="3"/>
      <c r="T65" s="3"/>
      <c r="U65" s="38">
        <v>70</v>
      </c>
      <c r="V65" s="39">
        <v>70</v>
      </c>
      <c r="W65" s="40" t="e">
        <f>$U65&amp;"_"&amp;#REF!&amp;"_"&amp;IF(ISBLANK(V65),"",LEFT(#REF!,1)&amp;LEFT(SUBSTITUTE(#REF!," ",),4)&amp;"_"&amp;Y65)</f>
        <v>#REF!</v>
      </c>
      <c r="X65" s="3"/>
      <c r="Y65"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65,#REF!,#REF!),#REF!,#REF!),#REF!,#REF!),#REF!,#REF!),#REF!,#REF!),$Z$1,$AA$1),$Z$2,$AA$2),$Z$3,$AA$3),$Z$4,$AA$4),#REF!,#REF!),$Z$6,$AA$6),$Z$7,$AA$7),$Z$8,$AA$8),$Z$9,$AA$9),$Z$10,$AA$10),$Z$11,$AA$11),$Z$12,$AA$12),$Z$13,$AA$13),$Z$14,$AA$14),$Z$15,$AA$15),$Z$16,$AA$16),$Z$17,$AA$17),$Z$18,$AA$18),$Z$19,$AA$19),$Z$20,$AA$20),$Z$21,$AA$21),$Z$22,$AA$22),$Z$23,$AA$24),$Z$24,$AA$23),$Z$25,$AA$25)</f>
        <v>#REF!</v>
      </c>
      <c r="Z65" s="3"/>
      <c r="AA65" s="3"/>
      <c r="AB65" s="3"/>
      <c r="AC65" s="3"/>
      <c r="AD65" s="3"/>
      <c r="AE65" s="3"/>
    </row>
    <row r="66" spans="17:31" x14ac:dyDescent="0.35">
      <c r="Q66" s="3"/>
      <c r="R66" s="3"/>
      <c r="S66" s="3"/>
      <c r="T66" s="3"/>
      <c r="U66" s="38">
        <v>71</v>
      </c>
      <c r="V66" s="39">
        <v>71</v>
      </c>
      <c r="W66" s="40" t="e">
        <f>$U66&amp;"_"&amp;#REF!&amp;"_"&amp;IF(ISBLANK(V66),"",LEFT(#REF!,1)&amp;LEFT(SUBSTITUTE(#REF!," ",),4)&amp;"_"&amp;Y66)</f>
        <v>#REF!</v>
      </c>
      <c r="X66" s="3"/>
      <c r="Y6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66,#REF!,#REF!),#REF!,#REF!),#REF!,#REF!),#REF!,#REF!),#REF!,#REF!),$Z$1,$AA$1),$Z$2,$AA$2),$Z$3,$AA$3),$Z$4,$AA$4),#REF!,#REF!),$Z$6,$AA$6),$Z$7,$AA$7),$Z$8,$AA$8),$Z$9,$AA$9),$Z$10,$AA$10),$Z$11,$AA$11),$Z$12,$AA$12),$Z$13,$AA$13),$Z$14,$AA$14),$Z$15,$AA$15),$Z$16,$AA$16),$Z$17,$AA$17),$Z$18,$AA$18),$Z$19,$AA$19),$Z$20,$AA$20),$Z$21,$AA$21),$Z$22,$AA$22),$Z$23,$AA$24),$Z$24,$AA$23),$Z$25,$AA$25)</f>
        <v>#REF!</v>
      </c>
      <c r="Z66" s="3"/>
      <c r="AA66" s="3"/>
      <c r="AB66" s="3"/>
      <c r="AC66" s="3"/>
      <c r="AD66" s="3"/>
      <c r="AE66" s="3"/>
    </row>
    <row r="67" spans="17:31" x14ac:dyDescent="0.35">
      <c r="Q67" s="3"/>
      <c r="R67" s="3"/>
      <c r="S67" s="3"/>
      <c r="T67" s="3"/>
      <c r="U67" s="38">
        <v>72</v>
      </c>
      <c r="V67" s="39">
        <v>72</v>
      </c>
      <c r="W67" s="40" t="e">
        <f>$U67&amp;"_"&amp;#REF!&amp;"_"&amp;IF(ISBLANK(V67),"",LEFT(#REF!,1)&amp;LEFT(SUBSTITUTE(#REF!," ",),4)&amp;"_"&amp;Y67)</f>
        <v>#REF!</v>
      </c>
      <c r="X67" s="3"/>
      <c r="Y6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67,#REF!,#REF!),#REF!,#REF!),#REF!,#REF!),#REF!,#REF!),#REF!,#REF!),$Z$1,$AA$1),$Z$2,$AA$2),$Z$3,$AA$3),$Z$4,$AA$4),#REF!,#REF!),$Z$6,$AA$6),$Z$7,$AA$7),$Z$8,$AA$8),$Z$9,$AA$9),$Z$10,$AA$10),$Z$11,$AA$11),$Z$12,$AA$12),$Z$13,$AA$13),$Z$14,$AA$14),$Z$15,$AA$15),$Z$16,$AA$16),$Z$17,$AA$17),$Z$18,$AA$18),$Z$19,$AA$19),$Z$20,$AA$20),$Z$21,$AA$21),$Z$22,$AA$22),$Z$23,$AA$24),$Z$24,$AA$23),$Z$25,$AA$25)</f>
        <v>#REF!</v>
      </c>
      <c r="Z67" s="3"/>
      <c r="AA67" s="3"/>
      <c r="AB67" s="3"/>
      <c r="AC67" s="3"/>
      <c r="AD67" s="3"/>
      <c r="AE67" s="3"/>
    </row>
    <row r="68" spans="17:31" x14ac:dyDescent="0.35">
      <c r="Q68" s="3"/>
      <c r="R68" s="3"/>
      <c r="S68" s="3"/>
      <c r="T68" s="3"/>
      <c r="U68" s="38">
        <v>73</v>
      </c>
      <c r="V68" s="39">
        <v>73</v>
      </c>
      <c r="W68" s="40" t="e">
        <f>$U68&amp;"_"&amp;#REF!&amp;"_"&amp;IF(ISBLANK(V68),"",LEFT(#REF!,1)&amp;LEFT(SUBSTITUTE(#REF!," ",),4)&amp;"_"&amp;Y68)</f>
        <v>#REF!</v>
      </c>
      <c r="X68" s="3"/>
      <c r="Y6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68,#REF!,#REF!),#REF!,#REF!),#REF!,#REF!),#REF!,#REF!),#REF!,#REF!),$Z$1,$AA$1),$Z$2,$AA$2),$Z$3,$AA$3),$Z$4,$AA$4),#REF!,#REF!),$Z$6,$AA$6),$Z$7,$AA$7),$Z$8,$AA$8),$Z$9,$AA$9),$Z$10,$AA$10),$Z$11,$AA$11),$Z$12,$AA$12),$Z$13,$AA$13),$Z$14,$AA$14),$Z$15,$AA$15),$Z$16,$AA$16),$Z$17,$AA$17),$Z$18,$AA$18),$Z$19,$AA$19),$Z$20,$AA$20),$Z$21,$AA$21),$Z$22,$AA$22),$Z$23,$AA$24),$Z$24,$AA$23),$Z$25,$AA$25)</f>
        <v>#REF!</v>
      </c>
      <c r="Z68" s="3"/>
      <c r="AA68" s="3"/>
      <c r="AB68" s="3"/>
      <c r="AC68" s="3"/>
      <c r="AD68" s="3"/>
      <c r="AE68" s="3"/>
    </row>
    <row r="69" spans="17:31" x14ac:dyDescent="0.35">
      <c r="Q69" s="3"/>
      <c r="R69" s="3"/>
      <c r="S69" s="3"/>
      <c r="T69" s="3"/>
      <c r="U69" s="38">
        <v>74</v>
      </c>
      <c r="V69" s="39">
        <v>74</v>
      </c>
      <c r="W69" s="40" t="e">
        <f>$U69&amp;"_"&amp;#REF!&amp;"_"&amp;IF(ISBLANK(V69),"",LEFT(#REF!,1)&amp;LEFT(SUBSTITUTE(#REF!," ",),4)&amp;"_"&amp;Y69)</f>
        <v>#REF!</v>
      </c>
      <c r="X69" s="3"/>
      <c r="Y6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69,#REF!,#REF!),#REF!,#REF!),#REF!,#REF!),#REF!,#REF!),#REF!,#REF!),$Z$1,$AA$1),$Z$2,$AA$2),$Z$3,$AA$3),$Z$4,$AA$4),#REF!,#REF!),$Z$6,$AA$6),$Z$7,$AA$7),$Z$8,$AA$8),$Z$9,$AA$9),$Z$10,$AA$10),$Z$11,$AA$11),$Z$12,$AA$12),$Z$13,$AA$13),$Z$14,$AA$14),$Z$15,$AA$15),$Z$16,$AA$16),$Z$17,$AA$17),$Z$18,$AA$18),$Z$19,$AA$19),$Z$20,$AA$20),$Z$21,$AA$21),$Z$22,$AA$22),$Z$23,$AA$24),$Z$24,$AA$23),$Z$25,$AA$25)</f>
        <v>#REF!</v>
      </c>
      <c r="Z69" s="3"/>
      <c r="AA69" s="3"/>
      <c r="AB69" s="3"/>
      <c r="AC69" s="3"/>
      <c r="AD69" s="3"/>
      <c r="AE69" s="3"/>
    </row>
    <row r="70" spans="17:31" x14ac:dyDescent="0.35">
      <c r="Q70" s="3"/>
      <c r="R70" s="3"/>
      <c r="S70" s="3"/>
      <c r="T70" s="3"/>
      <c r="U70" s="38">
        <v>75</v>
      </c>
      <c r="V70" s="39">
        <v>75</v>
      </c>
      <c r="W70" s="40" t="e">
        <f>$U70&amp;"_"&amp;#REF!&amp;"_"&amp;IF(ISBLANK(V70),"",LEFT(#REF!,1)&amp;LEFT(SUBSTITUTE(#REF!," ",),4)&amp;"_"&amp;Y70)</f>
        <v>#REF!</v>
      </c>
      <c r="X70" s="3"/>
      <c r="Y7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70,#REF!,#REF!),#REF!,#REF!),#REF!,#REF!),#REF!,#REF!),#REF!,#REF!),$Z$1,$AA$1),$Z$2,$AA$2),$Z$3,$AA$3),$Z$4,$AA$4),#REF!,#REF!),$Z$6,$AA$6),$Z$7,$AA$7),$Z$8,$AA$8),$Z$9,$AA$9),$Z$10,$AA$10),$Z$11,$AA$11),$Z$12,$AA$12),$Z$13,$AA$13),$Z$14,$AA$14),$Z$15,$AA$15),$Z$16,$AA$16),$Z$17,$AA$17),$Z$18,$AA$18),$Z$19,$AA$19),$Z$20,$AA$20),$Z$21,$AA$21),$Z$22,$AA$22),$Z$23,$AA$24),$Z$24,$AA$23),$Z$25,$AA$25)</f>
        <v>#REF!</v>
      </c>
      <c r="Z70" s="3"/>
      <c r="AA70" s="3"/>
      <c r="AB70" s="3"/>
      <c r="AC70" s="3"/>
      <c r="AD70" s="3"/>
      <c r="AE70" s="3"/>
    </row>
    <row r="71" spans="17:31" x14ac:dyDescent="0.35">
      <c r="Q71" s="3"/>
      <c r="R71" s="3"/>
      <c r="S71" s="3"/>
      <c r="T71" s="3"/>
      <c r="U71" s="38">
        <v>76</v>
      </c>
      <c r="V71" s="39">
        <v>76</v>
      </c>
      <c r="W71" s="40" t="e">
        <f>$U71&amp;"_"&amp;#REF!&amp;"_"&amp;IF(ISBLANK(V71),"",LEFT(#REF!,1)&amp;LEFT(SUBSTITUTE(#REF!," ",),4)&amp;"_"&amp;Y71)</f>
        <v>#REF!</v>
      </c>
      <c r="X71" s="3"/>
      <c r="Y7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71,#REF!,#REF!),#REF!,#REF!),#REF!,#REF!),#REF!,#REF!),#REF!,#REF!),$Z$1,$AA$1),$Z$2,$AA$2),$Z$3,$AA$3),$Z$4,$AA$4),#REF!,#REF!),$Z$6,$AA$6),$Z$7,$AA$7),$Z$8,$AA$8),$Z$9,$AA$9),$Z$10,$AA$10),$Z$11,$AA$11),$Z$12,$AA$12),$Z$13,$AA$13),$Z$14,$AA$14),$Z$15,$AA$15),$Z$16,$AA$16),$Z$17,$AA$17),$Z$18,$AA$18),$Z$19,$AA$19),$Z$20,$AA$20),$Z$21,$AA$21),$Z$22,$AA$22),$Z$23,$AA$24),$Z$24,$AA$23),$Z$25,$AA$25)</f>
        <v>#REF!</v>
      </c>
      <c r="Z71" s="3"/>
      <c r="AA71" s="3"/>
      <c r="AB71" s="3"/>
      <c r="AC71" s="3"/>
      <c r="AD71" s="3"/>
      <c r="AE71" s="3"/>
    </row>
    <row r="72" spans="17:31" x14ac:dyDescent="0.35">
      <c r="Q72" s="3"/>
      <c r="R72" s="3"/>
      <c r="S72" s="3"/>
      <c r="T72" s="3"/>
      <c r="U72" s="38">
        <v>77</v>
      </c>
      <c r="V72" s="39">
        <v>77</v>
      </c>
      <c r="W72" s="40" t="e">
        <f>$U72&amp;"_"&amp;#REF!&amp;"_"&amp;IF(ISBLANK(V72),"",LEFT(#REF!,1)&amp;LEFT(SUBSTITUTE(#REF!," ",),4)&amp;"_"&amp;Y72)</f>
        <v>#REF!</v>
      </c>
      <c r="X72" s="3"/>
      <c r="Y7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72,#REF!,#REF!),#REF!,#REF!),#REF!,#REF!),#REF!,#REF!),#REF!,#REF!),$Z$1,$AA$1),$Z$2,$AA$2),$Z$3,$AA$3),$Z$4,$AA$4),#REF!,#REF!),$Z$6,$AA$6),$Z$7,$AA$7),$Z$8,$AA$8),$Z$9,$AA$9),$Z$10,$AA$10),$Z$11,$AA$11),$Z$12,$AA$12),$Z$13,$AA$13),$Z$14,$AA$14),$Z$15,$AA$15),$Z$16,$AA$16),$Z$17,$AA$17),$Z$18,$AA$18),$Z$19,$AA$19),$Z$20,$AA$20),$Z$21,$AA$21),$Z$22,$AA$22),$Z$23,$AA$24),$Z$24,$AA$23),$Z$25,$AA$25)</f>
        <v>#REF!</v>
      </c>
      <c r="Z72" s="3"/>
      <c r="AA72" s="3"/>
      <c r="AB72" s="3"/>
      <c r="AC72" s="3"/>
      <c r="AD72" s="3"/>
      <c r="AE72" s="3"/>
    </row>
    <row r="73" spans="17:31" x14ac:dyDescent="0.35">
      <c r="Q73" s="3"/>
      <c r="R73" s="3"/>
      <c r="S73" s="3"/>
      <c r="T73" s="3"/>
      <c r="U73" s="38">
        <v>78</v>
      </c>
      <c r="V73" s="39">
        <v>78</v>
      </c>
      <c r="W73" s="40" t="e">
        <f>$U73&amp;"_"&amp;#REF!&amp;"_"&amp;IF(ISBLANK(V73),"",LEFT(#REF!,1)&amp;LEFT(SUBSTITUTE(#REF!," ",),4)&amp;"_"&amp;Y73)</f>
        <v>#REF!</v>
      </c>
      <c r="X73" s="3"/>
      <c r="Y7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73,#REF!,#REF!),#REF!,#REF!),#REF!,#REF!),#REF!,#REF!),#REF!,#REF!),$Z$1,$AA$1),$Z$2,$AA$2),$Z$3,$AA$3),$Z$4,$AA$4),#REF!,#REF!),$Z$6,$AA$6),$Z$7,$AA$7),$Z$8,$AA$8),$Z$9,$AA$9),$Z$10,$AA$10),$Z$11,$AA$11),$Z$12,$AA$12),$Z$13,$AA$13),$Z$14,$AA$14),$Z$15,$AA$15),$Z$16,$AA$16),$Z$17,$AA$17),$Z$18,$AA$18),$Z$19,$AA$19),$Z$20,$AA$20),$Z$21,$AA$21),$Z$22,$AA$22),$Z$23,$AA$24),$Z$24,$AA$23),$Z$25,$AA$25)</f>
        <v>#REF!</v>
      </c>
      <c r="Z73" s="3"/>
      <c r="AA73" s="3"/>
      <c r="AB73" s="3"/>
      <c r="AC73" s="3"/>
      <c r="AD73" s="3"/>
      <c r="AE73" s="3"/>
    </row>
    <row r="74" spans="17:31" x14ac:dyDescent="0.35">
      <c r="Q74" s="3"/>
      <c r="R74" s="3"/>
      <c r="S74" s="3"/>
      <c r="T74" s="3"/>
      <c r="U74" s="38">
        <v>79</v>
      </c>
      <c r="V74" s="39">
        <v>79</v>
      </c>
      <c r="W74" s="40" t="e">
        <f>$U74&amp;"_"&amp;#REF!&amp;"_"&amp;IF(ISBLANK(V74),"",LEFT(#REF!,1)&amp;LEFT(SUBSTITUTE(#REF!," ",),4)&amp;"_"&amp;Y74)</f>
        <v>#REF!</v>
      </c>
      <c r="X74" s="3"/>
      <c r="Y7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74,#REF!,#REF!),#REF!,#REF!),#REF!,#REF!),#REF!,#REF!),#REF!,#REF!),$Z$1,$AA$1),$Z$2,$AA$2),$Z$3,$AA$3),$Z$4,$AA$4),#REF!,#REF!),$Z$6,$AA$6),$Z$7,$AA$7),$Z$8,$AA$8),$Z$9,$AA$9),$Z$10,$AA$10),$Z$11,$AA$11),$Z$12,$AA$12),$Z$13,$AA$13),$Z$14,$AA$14),$Z$15,$AA$15),$Z$16,$AA$16),$Z$17,$AA$17),$Z$18,$AA$18),$Z$19,$AA$19),$Z$20,$AA$20),$Z$21,$AA$21),$Z$22,$AA$22),$Z$23,$AA$24),$Z$24,$AA$23),$Z$25,$AA$25)</f>
        <v>#REF!</v>
      </c>
      <c r="Z74" s="3"/>
      <c r="AA74" s="3"/>
      <c r="AB74" s="3"/>
      <c r="AC74" s="3"/>
      <c r="AD74" s="3"/>
      <c r="AE74" s="3"/>
    </row>
    <row r="75" spans="17:31" x14ac:dyDescent="0.35">
      <c r="Q75" s="3"/>
      <c r="R75" s="3"/>
      <c r="S75" s="3"/>
      <c r="T75" s="3"/>
      <c r="U75" s="38">
        <v>80</v>
      </c>
      <c r="V75" s="39">
        <v>80</v>
      </c>
      <c r="W75" s="40" t="e">
        <f>$U75&amp;"_"&amp;#REF!&amp;"_"&amp;IF(ISBLANK(V75),"",LEFT(#REF!,1)&amp;LEFT(SUBSTITUTE(#REF!," ",),4)&amp;"_"&amp;Y75)</f>
        <v>#REF!</v>
      </c>
      <c r="X75" s="3"/>
      <c r="Y75"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75,#REF!,#REF!),#REF!,#REF!),#REF!,#REF!),#REF!,#REF!),#REF!,#REF!),$Z$1,$AA$1),$Z$2,$AA$2),$Z$3,$AA$3),$Z$4,$AA$4),#REF!,#REF!),$Z$6,$AA$6),$Z$7,$AA$7),$Z$8,$AA$8),$Z$9,$AA$9),$Z$10,$AA$10),$Z$11,$AA$11),$Z$12,$AA$12),$Z$13,$AA$13),$Z$14,$AA$14),$Z$15,$AA$15),$Z$16,$AA$16),$Z$17,$AA$17),$Z$18,$AA$18),$Z$19,$AA$19),$Z$20,$AA$20),$Z$21,$AA$21),$Z$22,$AA$22),$Z$23,$AA$24),$Z$24,$AA$23),$Z$25,$AA$25)</f>
        <v>#REF!</v>
      </c>
      <c r="Z75" s="3"/>
      <c r="AA75" s="3"/>
      <c r="AB75" s="3"/>
      <c r="AC75" s="3"/>
      <c r="AD75" s="3"/>
      <c r="AE75" s="3"/>
    </row>
    <row r="76" spans="17:31" x14ac:dyDescent="0.35">
      <c r="Q76" s="3"/>
      <c r="R76" s="3"/>
      <c r="S76" s="3"/>
      <c r="T76" s="3"/>
      <c r="U76" s="38">
        <v>81</v>
      </c>
      <c r="V76" s="39">
        <v>81</v>
      </c>
      <c r="W76" s="40" t="e">
        <f>$U76&amp;"_"&amp;#REF!&amp;"_"&amp;IF(ISBLANK(V76),"",LEFT(#REF!,1)&amp;LEFT(SUBSTITUTE(#REF!," ",),4)&amp;"_"&amp;Y76)</f>
        <v>#REF!</v>
      </c>
      <c r="X76" s="3"/>
      <c r="Y7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76,#REF!,#REF!),#REF!,#REF!),#REF!,#REF!),#REF!,#REF!),#REF!,#REF!),$Z$1,$AA$1),$Z$2,$AA$2),$Z$3,$AA$3),$Z$4,$AA$4),#REF!,#REF!),$Z$6,$AA$6),$Z$7,$AA$7),$Z$8,$AA$8),$Z$9,$AA$9),$Z$10,$AA$10),$Z$11,$AA$11),$Z$12,$AA$12),$Z$13,$AA$13),$Z$14,$AA$14),$Z$15,$AA$15),$Z$16,$AA$16),$Z$17,$AA$17),$Z$18,$AA$18),$Z$19,$AA$19),$Z$20,$AA$20),$Z$21,$AA$21),$Z$22,$AA$22),$Z$23,$AA$24),$Z$24,$AA$23),$Z$25,$AA$25)</f>
        <v>#REF!</v>
      </c>
      <c r="Z76" s="3"/>
      <c r="AA76" s="3"/>
      <c r="AB76" s="3"/>
      <c r="AC76" s="3"/>
      <c r="AD76" s="3"/>
      <c r="AE76" s="3"/>
    </row>
    <row r="77" spans="17:31" x14ac:dyDescent="0.35">
      <c r="Q77" s="3"/>
      <c r="R77" s="3"/>
      <c r="S77" s="3"/>
      <c r="T77" s="3"/>
      <c r="U77" s="38">
        <v>82</v>
      </c>
      <c r="V77" s="39">
        <v>82</v>
      </c>
      <c r="W77" s="40" t="e">
        <f>$U77&amp;"_"&amp;#REF!&amp;"_"&amp;IF(ISBLANK(V77),"",LEFT(#REF!,1)&amp;LEFT(SUBSTITUTE(#REF!," ",),4)&amp;"_"&amp;Y77)</f>
        <v>#REF!</v>
      </c>
      <c r="X77" s="3"/>
      <c r="Y7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77,#REF!,#REF!),#REF!,#REF!),#REF!,#REF!),#REF!,#REF!),#REF!,#REF!),$Z$1,$AA$1),$Z$2,$AA$2),$Z$3,$AA$3),$Z$4,$AA$4),#REF!,#REF!),$Z$6,$AA$6),$Z$7,$AA$7),$Z$8,$AA$8),$Z$9,$AA$9),$Z$10,$AA$10),$Z$11,$AA$11),$Z$12,$AA$12),$Z$13,$AA$13),$Z$14,$AA$14),$Z$15,$AA$15),$Z$16,$AA$16),$Z$17,$AA$17),$Z$18,$AA$18),$Z$19,$AA$19),$Z$20,$AA$20),$Z$21,$AA$21),$Z$22,$AA$22),$Z$23,$AA$24),$Z$24,$AA$23),$Z$25,$AA$25)</f>
        <v>#REF!</v>
      </c>
      <c r="Z77" s="3"/>
      <c r="AA77" s="3"/>
      <c r="AB77" s="3"/>
      <c r="AC77" s="3"/>
      <c r="AD77" s="3"/>
      <c r="AE77" s="3"/>
    </row>
    <row r="78" spans="17:31" x14ac:dyDescent="0.35">
      <c r="Q78" s="3"/>
      <c r="R78" s="3"/>
      <c r="S78" s="3"/>
      <c r="T78" s="3"/>
      <c r="U78" s="38">
        <v>83</v>
      </c>
      <c r="V78" s="39">
        <v>83</v>
      </c>
      <c r="W78" s="40" t="e">
        <f>$U78&amp;"_"&amp;#REF!&amp;"_"&amp;IF(ISBLANK(V78),"",LEFT(#REF!,1)&amp;LEFT(SUBSTITUTE(#REF!," ",),4)&amp;"_"&amp;Y78)</f>
        <v>#REF!</v>
      </c>
      <c r="X78" s="3"/>
      <c r="Y7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78,#REF!,#REF!),#REF!,#REF!),#REF!,#REF!),#REF!,#REF!),#REF!,#REF!),$Z$1,$AA$1),$Z$2,$AA$2),$Z$3,$AA$3),$Z$4,$AA$4),#REF!,#REF!),$Z$6,$AA$6),$Z$7,$AA$7),$Z$8,$AA$8),$Z$9,$AA$9),$Z$10,$AA$10),$Z$11,$AA$11),$Z$12,$AA$12),$Z$13,$AA$13),$Z$14,$AA$14),$Z$15,$AA$15),$Z$16,$AA$16),$Z$17,$AA$17),$Z$18,$AA$18),$Z$19,$AA$19),$Z$20,$AA$20),$Z$21,$AA$21),$Z$22,$AA$22),$Z$23,$AA$24),$Z$24,$AA$23),$Z$25,$AA$25)</f>
        <v>#REF!</v>
      </c>
      <c r="Z78" s="3"/>
      <c r="AA78" s="3"/>
      <c r="AB78" s="3"/>
      <c r="AC78" s="3"/>
      <c r="AD78" s="3"/>
      <c r="AE78" s="3"/>
    </row>
    <row r="79" spans="17:31" x14ac:dyDescent="0.35">
      <c r="Q79" s="3"/>
      <c r="R79" s="3"/>
      <c r="S79" s="3"/>
      <c r="T79" s="3"/>
      <c r="U79" s="38">
        <v>84</v>
      </c>
      <c r="V79" s="39">
        <v>84</v>
      </c>
      <c r="W79" s="40" t="e">
        <f>$U79&amp;"_"&amp;#REF!&amp;"_"&amp;IF(ISBLANK(V79),"",LEFT(#REF!,1)&amp;LEFT(SUBSTITUTE(#REF!," ",),4)&amp;"_"&amp;Y79)</f>
        <v>#REF!</v>
      </c>
      <c r="X79" s="3"/>
      <c r="Y7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79,#REF!,#REF!),#REF!,#REF!),#REF!,#REF!),#REF!,#REF!),#REF!,#REF!),$Z$1,$AA$1),$Z$2,$AA$2),$Z$3,$AA$3),$Z$4,$AA$4),#REF!,#REF!),$Z$6,$AA$6),$Z$7,$AA$7),$Z$8,$AA$8),$Z$9,$AA$9),$Z$10,$AA$10),$Z$11,$AA$11),$Z$12,$AA$12),$Z$13,$AA$13),$Z$14,$AA$14),$Z$15,$AA$15),$Z$16,$AA$16),$Z$17,$AA$17),$Z$18,$AA$18),$Z$19,$AA$19),$Z$20,$AA$20),$Z$21,$AA$21),$Z$22,$AA$22),$Z$23,$AA$24),$Z$24,$AA$23),$Z$25,$AA$25)</f>
        <v>#REF!</v>
      </c>
      <c r="Z79" s="3"/>
      <c r="AA79" s="3"/>
      <c r="AB79" s="3"/>
      <c r="AC79" s="3"/>
      <c r="AD79" s="3"/>
      <c r="AE79" s="3"/>
    </row>
    <row r="80" spans="17:31" x14ac:dyDescent="0.35">
      <c r="Q80" s="3"/>
      <c r="R80" s="3"/>
      <c r="S80" s="3"/>
      <c r="T80" s="3"/>
      <c r="U80" s="38">
        <v>85</v>
      </c>
      <c r="V80" s="39">
        <v>85</v>
      </c>
      <c r="W80" s="40" t="e">
        <f>$U80&amp;"_"&amp;#REF!&amp;"_"&amp;IF(ISBLANK(V80),"",LEFT(#REF!,1)&amp;LEFT(SUBSTITUTE(#REF!," ",),4)&amp;"_"&amp;Y80)</f>
        <v>#REF!</v>
      </c>
      <c r="X80" s="3"/>
      <c r="Y8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80,#REF!,#REF!),#REF!,#REF!),#REF!,#REF!),#REF!,#REF!),#REF!,#REF!),$Z$1,$AA$1),$Z$2,$AA$2),$Z$3,$AA$3),$Z$4,$AA$4),#REF!,#REF!),$Z$6,$AA$6),$Z$7,$AA$7),$Z$8,$AA$8),$Z$9,$AA$9),$Z$10,$AA$10),$Z$11,$AA$11),$Z$12,$AA$12),$Z$13,$AA$13),$Z$14,$AA$14),$Z$15,$AA$15),$Z$16,$AA$16),$Z$17,$AA$17),$Z$18,$AA$18),$Z$19,$AA$19),$Z$20,$AA$20),$Z$21,$AA$21),$Z$22,$AA$22),$Z$23,$AA$24),$Z$24,$AA$23),$Z$25,$AA$25)</f>
        <v>#REF!</v>
      </c>
      <c r="Z80" s="3"/>
      <c r="AA80" s="3"/>
      <c r="AB80" s="3"/>
      <c r="AC80" s="3"/>
      <c r="AD80" s="3"/>
      <c r="AE80" s="3"/>
    </row>
    <row r="81" spans="17:31" x14ac:dyDescent="0.35">
      <c r="Q81" s="3"/>
      <c r="R81" s="3"/>
      <c r="S81" s="3"/>
      <c r="T81" s="3"/>
      <c r="U81" s="38">
        <v>86</v>
      </c>
      <c r="V81" s="39">
        <v>86</v>
      </c>
      <c r="W81" s="40" t="e">
        <f>$U81&amp;"_"&amp;#REF!&amp;"_"&amp;IF(ISBLANK(V81),"",LEFT(#REF!,1)&amp;LEFT(SUBSTITUTE(#REF!," ",),4)&amp;"_"&amp;Y81)</f>
        <v>#REF!</v>
      </c>
      <c r="X81" s="3"/>
      <c r="Y8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81,#REF!,#REF!),#REF!,#REF!),#REF!,#REF!),#REF!,#REF!),#REF!,#REF!),$Z$1,$AA$1),$Z$2,$AA$2),$Z$3,$AA$3),$Z$4,$AA$4),#REF!,#REF!),$Z$6,$AA$6),$Z$7,$AA$7),$Z$8,$AA$8),$Z$9,$AA$9),$Z$10,$AA$10),$Z$11,$AA$11),$Z$12,$AA$12),$Z$13,$AA$13),$Z$14,$AA$14),$Z$15,$AA$15),$Z$16,$AA$16),$Z$17,$AA$17),$Z$18,$AA$18),$Z$19,$AA$19),$Z$20,$AA$20),$Z$21,$AA$21),$Z$22,$AA$22),$Z$23,$AA$24),$Z$24,$AA$23),$Z$25,$AA$25)</f>
        <v>#REF!</v>
      </c>
      <c r="Z81" s="3"/>
      <c r="AA81" s="3"/>
      <c r="AB81" s="3"/>
      <c r="AC81" s="3"/>
      <c r="AD81" s="3"/>
      <c r="AE81" s="3"/>
    </row>
    <row r="82" spans="17:31" x14ac:dyDescent="0.35">
      <c r="Q82" s="3"/>
      <c r="R82" s="3"/>
      <c r="S82" s="3"/>
      <c r="T82" s="3"/>
      <c r="U82" s="38">
        <v>87</v>
      </c>
      <c r="V82" s="39">
        <v>87</v>
      </c>
      <c r="W82" s="40" t="e">
        <f>$U82&amp;"_"&amp;#REF!&amp;"_"&amp;IF(ISBLANK(V82),"",LEFT(#REF!,1)&amp;LEFT(SUBSTITUTE(#REF!," ",),4)&amp;"_"&amp;Y82)</f>
        <v>#REF!</v>
      </c>
      <c r="X82" s="3"/>
      <c r="Y82"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82,#REF!,#REF!),#REF!,#REF!),#REF!,#REF!),#REF!,#REF!),#REF!,#REF!),$Z$1,$AA$1),$Z$2,$AA$2),$Z$3,$AA$3),$Z$4,$AA$4),#REF!,#REF!),$Z$6,$AA$6),$Z$7,$AA$7),$Z$8,$AA$8),$Z$9,$AA$9),$Z$10,$AA$10),$Z$11,$AA$11),$Z$12,$AA$12),$Z$13,$AA$13),$Z$14,$AA$14),$Z$15,$AA$15),$Z$16,$AA$16),$Z$17,$AA$17),$Z$18,$AA$18),$Z$19,$AA$19),$Z$20,$AA$20),$Z$21,$AA$21),$Z$22,$AA$22),$Z$23,$AA$24),$Z$24,$AA$23),$Z$25,$AA$25)</f>
        <v>#REF!</v>
      </c>
      <c r="Z82" s="3"/>
      <c r="AA82" s="3"/>
      <c r="AB82" s="3"/>
      <c r="AC82" s="3"/>
      <c r="AD82" s="3"/>
      <c r="AE82" s="3"/>
    </row>
    <row r="83" spans="17:31" x14ac:dyDescent="0.35">
      <c r="Q83" s="3"/>
      <c r="R83" s="3"/>
      <c r="S83" s="3"/>
      <c r="T83" s="3"/>
      <c r="U83" s="38">
        <v>88</v>
      </c>
      <c r="V83" s="39">
        <v>88</v>
      </c>
      <c r="W83" s="40" t="e">
        <f>$U83&amp;"_"&amp;#REF!&amp;"_"&amp;IF(ISBLANK(V83),"",LEFT(#REF!,1)&amp;LEFT(SUBSTITUTE(#REF!," ",),4)&amp;"_"&amp;Y83)</f>
        <v>#REF!</v>
      </c>
      <c r="X83" s="3"/>
      <c r="Y83"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83,#REF!,#REF!),#REF!,#REF!),#REF!,#REF!),#REF!,#REF!),#REF!,#REF!),$Z$1,$AA$1),$Z$2,$AA$2),$Z$3,$AA$3),$Z$4,$AA$4),#REF!,#REF!),$Z$6,$AA$6),$Z$7,$AA$7),$Z$8,$AA$8),$Z$9,$AA$9),$Z$10,$AA$10),$Z$11,$AA$11),$Z$12,$AA$12),$Z$13,$AA$13),$Z$14,$AA$14),$Z$15,$AA$15),$Z$16,$AA$16),$Z$17,$AA$17),$Z$18,$AA$18),$Z$19,$AA$19),$Z$20,$AA$20),$Z$21,$AA$21),$Z$22,$AA$22),$Z$23,$AA$24),$Z$24,$AA$23),$Z$25,$AA$25)</f>
        <v>#REF!</v>
      </c>
      <c r="Z83" s="3"/>
      <c r="AA83" s="3"/>
      <c r="AB83" s="3"/>
      <c r="AC83" s="3"/>
      <c r="AD83" s="3"/>
      <c r="AE83" s="3"/>
    </row>
    <row r="84" spans="17:31" x14ac:dyDescent="0.35">
      <c r="Q84" s="3"/>
      <c r="R84" s="3"/>
      <c r="S84" s="3"/>
      <c r="T84" s="3"/>
      <c r="U84" s="38">
        <v>89</v>
      </c>
      <c r="V84" s="39">
        <v>89</v>
      </c>
      <c r="W84" s="40" t="e">
        <f>$U84&amp;"_"&amp;#REF!&amp;"_"&amp;IF(ISBLANK(V84),"",LEFT(#REF!,1)&amp;LEFT(SUBSTITUTE(#REF!," ",),4)&amp;"_"&amp;Y84)</f>
        <v>#REF!</v>
      </c>
      <c r="X84" s="3"/>
      <c r="Y84"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84,#REF!,#REF!),#REF!,#REF!),#REF!,#REF!),#REF!,#REF!),#REF!,#REF!),$Z$1,$AA$1),$Z$2,$AA$2),$Z$3,$AA$3),$Z$4,$AA$4),#REF!,#REF!),$Z$6,$AA$6),$Z$7,$AA$7),$Z$8,$AA$8),$Z$9,$AA$9),$Z$10,$AA$10),$Z$11,$AA$11),$Z$12,$AA$12),$Z$13,$AA$13),$Z$14,$AA$14),$Z$15,$AA$15),$Z$16,$AA$16),$Z$17,$AA$17),$Z$18,$AA$18),$Z$19,$AA$19),$Z$20,$AA$20),$Z$21,$AA$21),$Z$22,$AA$22),$Z$23,$AA$24),$Z$24,$AA$23),$Z$25,$AA$25)</f>
        <v>#REF!</v>
      </c>
      <c r="Z84" s="3"/>
      <c r="AA84" s="3"/>
      <c r="AB84" s="3"/>
      <c r="AC84" s="3"/>
      <c r="AD84" s="3"/>
      <c r="AE84" s="3"/>
    </row>
    <row r="85" spans="17:31" x14ac:dyDescent="0.35">
      <c r="Q85" s="3"/>
      <c r="R85" s="3"/>
      <c r="S85" s="3"/>
      <c r="T85" s="3"/>
      <c r="U85" s="38">
        <v>90</v>
      </c>
      <c r="V85" s="39">
        <v>90</v>
      </c>
      <c r="W85" s="40" t="e">
        <f>$U85&amp;"_"&amp;#REF!&amp;"_"&amp;IF(ISBLANK(V85),"",LEFT(#REF!,1)&amp;LEFT(SUBSTITUTE(#REF!," ",),4)&amp;"_"&amp;Y85)</f>
        <v>#REF!</v>
      </c>
      <c r="X85" s="3"/>
      <c r="Y85"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85,#REF!,#REF!),#REF!,#REF!),#REF!,#REF!),#REF!,#REF!),#REF!,#REF!),$Z$1,$AA$1),$Z$2,$AA$2),$Z$3,$AA$3),$Z$4,$AA$4),#REF!,#REF!),$Z$6,$AA$6),$Z$7,$AA$7),$Z$8,$AA$8),$Z$9,$AA$9),$Z$10,$AA$10),$Z$11,$AA$11),$Z$12,$AA$12),$Z$13,$AA$13),$Z$14,$AA$14),$Z$15,$AA$15),$Z$16,$AA$16),$Z$17,$AA$17),$Z$18,$AA$18),$Z$19,$AA$19),$Z$20,$AA$20),$Z$21,$AA$21),$Z$22,$AA$22),$Z$23,$AA$24),$Z$24,$AA$23),$Z$25,$AA$25)</f>
        <v>#REF!</v>
      </c>
      <c r="Z85" s="3"/>
      <c r="AA85" s="3"/>
      <c r="AB85" s="3"/>
      <c r="AC85" s="3"/>
      <c r="AD85" s="3"/>
      <c r="AE85" s="3"/>
    </row>
    <row r="86" spans="17:31" x14ac:dyDescent="0.35">
      <c r="Q86" s="3"/>
      <c r="R86" s="3"/>
      <c r="S86" s="3"/>
      <c r="T86" s="3"/>
      <c r="U86" s="38">
        <v>91</v>
      </c>
      <c r="V86" s="39">
        <v>91</v>
      </c>
      <c r="W86" s="40" t="e">
        <f>$U86&amp;"_"&amp;#REF!&amp;"_"&amp;IF(ISBLANK(V86),"",LEFT(#REF!,1)&amp;LEFT(SUBSTITUTE(#REF!," ",),4)&amp;"_"&amp;Y86)</f>
        <v>#REF!</v>
      </c>
      <c r="X86" s="3"/>
      <c r="Y86"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86,#REF!,#REF!),#REF!,#REF!),#REF!,#REF!),#REF!,#REF!),#REF!,#REF!),$Z$1,$AA$1),$Z$2,$AA$2),$Z$3,$AA$3),$Z$4,$AA$4),#REF!,#REF!),$Z$6,$AA$6),$Z$7,$AA$7),$Z$8,$AA$8),$Z$9,$AA$9),$Z$10,$AA$10),$Z$11,$AA$11),$Z$12,$AA$12),$Z$13,$AA$13),$Z$14,$AA$14),$Z$15,$AA$15),$Z$16,$AA$16),$Z$17,$AA$17),$Z$18,$AA$18),$Z$19,$AA$19),$Z$20,$AA$20),$Z$21,$AA$21),$Z$22,$AA$22),$Z$23,$AA$24),$Z$24,$AA$23),$Z$25,$AA$25)</f>
        <v>#REF!</v>
      </c>
      <c r="Z86" s="3"/>
      <c r="AA86" s="3"/>
      <c r="AB86" s="3"/>
      <c r="AC86" s="3"/>
      <c r="AD86" s="3"/>
      <c r="AE86" s="3"/>
    </row>
    <row r="87" spans="17:31" x14ac:dyDescent="0.35">
      <c r="Q87" s="3"/>
      <c r="R87" s="3"/>
      <c r="S87" s="3"/>
      <c r="T87" s="3"/>
      <c r="U87" s="38">
        <v>92</v>
      </c>
      <c r="V87" s="39">
        <v>92</v>
      </c>
      <c r="W87" s="40" t="e">
        <f>$U87&amp;"_"&amp;#REF!&amp;"_"&amp;IF(ISBLANK(V87),"",LEFT(#REF!,1)&amp;LEFT(SUBSTITUTE(#REF!," ",),4)&amp;"_"&amp;Y87)</f>
        <v>#REF!</v>
      </c>
      <c r="X87" s="3"/>
      <c r="Y87"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87,#REF!,#REF!),#REF!,#REF!),#REF!,#REF!),#REF!,#REF!),#REF!,#REF!),$Z$1,$AA$1),$Z$2,$AA$2),$Z$3,$AA$3),$Z$4,$AA$4),#REF!,#REF!),$Z$6,$AA$6),$Z$7,$AA$7),$Z$8,$AA$8),$Z$9,$AA$9),$Z$10,$AA$10),$Z$11,$AA$11),$Z$12,$AA$12),$Z$13,$AA$13),$Z$14,$AA$14),$Z$15,$AA$15),$Z$16,$AA$16),$Z$17,$AA$17),$Z$18,$AA$18),$Z$19,$AA$19),$Z$20,$AA$20),$Z$21,$AA$21),$Z$22,$AA$22),$Z$23,$AA$24),$Z$24,$AA$23),$Z$25,$AA$25)</f>
        <v>#REF!</v>
      </c>
      <c r="Z87" s="3"/>
      <c r="AA87" s="3"/>
      <c r="AB87" s="3"/>
      <c r="AC87" s="3"/>
      <c r="AD87" s="3"/>
      <c r="AE87" s="3"/>
    </row>
    <row r="88" spans="17:31" x14ac:dyDescent="0.35">
      <c r="Q88" s="3"/>
      <c r="R88" s="3"/>
      <c r="S88" s="3"/>
      <c r="T88" s="3"/>
      <c r="U88" s="38">
        <v>93</v>
      </c>
      <c r="V88" s="39">
        <v>93</v>
      </c>
      <c r="W88" s="40" t="e">
        <f>$U88&amp;"_"&amp;#REF!&amp;"_"&amp;IF(ISBLANK(V88),"",LEFT(#REF!,1)&amp;LEFT(SUBSTITUTE(#REF!," ",),4)&amp;"_"&amp;Y88)</f>
        <v>#REF!</v>
      </c>
      <c r="X88" s="3"/>
      <c r="Y88"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88,#REF!,#REF!),#REF!,#REF!),#REF!,#REF!),#REF!,#REF!),#REF!,#REF!),$Z$1,$AA$1),$Z$2,$AA$2),$Z$3,$AA$3),$Z$4,$AA$4),#REF!,#REF!),$Z$6,$AA$6),$Z$7,$AA$7),$Z$8,$AA$8),$Z$9,$AA$9),$Z$10,$AA$10),$Z$11,$AA$11),$Z$12,$AA$12),$Z$13,$AA$13),$Z$14,$AA$14),$Z$15,$AA$15),$Z$16,$AA$16),$Z$17,$AA$17),$Z$18,$AA$18),$Z$19,$AA$19),$Z$20,$AA$20),$Z$21,$AA$21),$Z$22,$AA$22),$Z$23,$AA$24),$Z$24,$AA$23),$Z$25,$AA$25)</f>
        <v>#REF!</v>
      </c>
      <c r="Z88" s="3"/>
      <c r="AA88" s="3"/>
      <c r="AB88" s="3"/>
      <c r="AC88" s="3"/>
      <c r="AD88" s="3"/>
      <c r="AE88" s="3"/>
    </row>
    <row r="89" spans="17:31" x14ac:dyDescent="0.35">
      <c r="Q89" s="3"/>
      <c r="R89" s="3"/>
      <c r="S89" s="3"/>
      <c r="T89" s="3"/>
      <c r="U89" s="38">
        <v>94</v>
      </c>
      <c r="V89" s="39">
        <v>94</v>
      </c>
      <c r="W89" s="40" t="e">
        <f>$U89&amp;"_"&amp;#REF!&amp;"_"&amp;IF(ISBLANK(V89),"",LEFT(#REF!,1)&amp;LEFT(SUBSTITUTE(#REF!," ",),4)&amp;"_"&amp;Y89)</f>
        <v>#REF!</v>
      </c>
      <c r="X89" s="3"/>
      <c r="Y89"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89,#REF!,#REF!),#REF!,#REF!),#REF!,#REF!),#REF!,#REF!),#REF!,#REF!),$Z$1,$AA$1),$Z$2,$AA$2),$Z$3,$AA$3),$Z$4,$AA$4),#REF!,#REF!),$Z$6,$AA$6),$Z$7,$AA$7),$Z$8,$AA$8),$Z$9,$AA$9),$Z$10,$AA$10),$Z$11,$AA$11),$Z$12,$AA$12),$Z$13,$AA$13),$Z$14,$AA$14),$Z$15,$AA$15),$Z$16,$AA$16),$Z$17,$AA$17),$Z$18,$AA$18),$Z$19,$AA$19),$Z$20,$AA$20),$Z$21,$AA$21),$Z$22,$AA$22),$Z$23,$AA$24),$Z$24,$AA$23),$Z$25,$AA$25)</f>
        <v>#REF!</v>
      </c>
      <c r="Z89" s="3"/>
      <c r="AA89" s="3"/>
      <c r="AB89" s="3"/>
      <c r="AC89" s="3"/>
      <c r="AD89" s="3"/>
      <c r="AE89" s="3"/>
    </row>
    <row r="90" spans="17:31" x14ac:dyDescent="0.35">
      <c r="Q90" s="3"/>
      <c r="R90" s="3"/>
      <c r="S90" s="3"/>
      <c r="T90" s="3"/>
      <c r="U90" s="38">
        <v>95</v>
      </c>
      <c r="V90" s="39">
        <v>95</v>
      </c>
      <c r="W90" s="40" t="e">
        <f>$U90&amp;"_"&amp;#REF!&amp;"_"&amp;IF(ISBLANK(V90),"",LEFT(#REF!,1)&amp;LEFT(SUBSTITUTE(#REF!," ",),4)&amp;"_"&amp;Y90)</f>
        <v>#REF!</v>
      </c>
      <c r="X90" s="3"/>
      <c r="Y90"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90,#REF!,#REF!),#REF!,#REF!),#REF!,#REF!),#REF!,#REF!),#REF!,#REF!),$Z$1,$AA$1),$Z$2,$AA$2),$Z$3,$AA$3),$Z$4,$AA$4),#REF!,#REF!),$Z$6,$AA$6),$Z$7,$AA$7),$Z$8,$AA$8),$Z$9,$AA$9),$Z$10,$AA$10),$Z$11,$AA$11),$Z$12,$AA$12),$Z$13,$AA$13),$Z$14,$AA$14),$Z$15,$AA$15),$Z$16,$AA$16),$Z$17,$AA$17),$Z$18,$AA$18),$Z$19,$AA$19),$Z$20,$AA$20),$Z$21,$AA$21),$Z$22,$AA$22),$Z$23,$AA$24),$Z$24,$AA$23),$Z$25,$AA$25)</f>
        <v>#REF!</v>
      </c>
      <c r="Z90" s="3"/>
      <c r="AA90" s="3"/>
      <c r="AB90" s="3"/>
      <c r="AC90" s="3"/>
      <c r="AD90" s="3"/>
      <c r="AE90" s="3"/>
    </row>
    <row r="91" spans="17:31" x14ac:dyDescent="0.35">
      <c r="Q91" s="3"/>
      <c r="R91" s="3"/>
      <c r="S91" s="3"/>
      <c r="T91" s="3"/>
      <c r="U91" s="38">
        <v>96</v>
      </c>
      <c r="V91" s="39">
        <v>96</v>
      </c>
      <c r="W91" s="40" t="e">
        <f>$U91&amp;"_"&amp;#REF!&amp;"_"&amp;IF(ISBLANK(V91),"",LEFT(#REF!,1)&amp;LEFT(SUBSTITUTE(#REF!," ",),4)&amp;"_"&amp;Y91)</f>
        <v>#REF!</v>
      </c>
      <c r="X91" s="3"/>
      <c r="Y91" s="40"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91,#REF!,#REF!),#REF!,#REF!),#REF!,#REF!),#REF!,#REF!),#REF!,#REF!),$Z$1,$AA$1),$Z$2,$AA$2),$Z$3,$AA$3),$Z$4,$AA$4),#REF!,#REF!),$Z$6,$AA$6),$Z$7,$AA$7),$Z$8,$AA$8),$Z$9,$AA$9),$Z$10,$AA$10),$Z$11,$AA$11),$Z$12,$AA$12),$Z$13,$AA$13),$Z$14,$AA$14),$Z$15,$AA$15),$Z$16,$AA$16),$Z$17,$AA$17),$Z$18,$AA$18),$Z$19,$AA$19),$Z$20,$AA$20),$Z$21,$AA$21),$Z$22,$AA$22),$Z$23,$AA$24),$Z$24,$AA$23),$Z$25,$AA$25)</f>
        <v>#REF!</v>
      </c>
      <c r="Z91" s="3"/>
      <c r="AA91" s="3"/>
      <c r="AB91" s="3"/>
      <c r="AC91" s="3"/>
      <c r="AD91" s="3"/>
      <c r="AE91" s="3"/>
    </row>
    <row r="92" spans="17:31" x14ac:dyDescent="0.35">
      <c r="Q92" s="3"/>
      <c r="R92" s="3"/>
      <c r="S92" s="3"/>
      <c r="T92" s="3"/>
      <c r="U92" s="3"/>
      <c r="V92" s="3"/>
      <c r="W92" s="3"/>
      <c r="X92" s="3"/>
      <c r="Y92" s="3"/>
      <c r="Z92" s="3"/>
      <c r="AA92" s="3"/>
      <c r="AB92" s="3"/>
      <c r="AC92" s="3"/>
      <c r="AD92" s="3"/>
      <c r="AE92" s="3"/>
    </row>
  </sheetData>
  <mergeCells count="1">
    <mergeCell ref="AB25:AE25"/>
  </mergeCells>
  <conditionalFormatting sqref="C2:C4">
    <cfRule type="containsBlanks" dxfId="10" priority="1">
      <formula>LEN(TRIM(C2))=0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0C4C8-4738-4516-9273-30C135836370}">
  <dimension ref="A1:H7"/>
  <sheetViews>
    <sheetView workbookViewId="0">
      <selection activeCell="G1" sqref="G1:H1"/>
    </sheetView>
  </sheetViews>
  <sheetFormatPr defaultRowHeight="15" x14ac:dyDescent="0.25"/>
  <cols>
    <col min="1" max="2" width="11.42578125" bestFit="1" customWidth="1"/>
    <col min="3" max="3" width="5" bestFit="1" customWidth="1"/>
    <col min="4" max="4" width="27.5703125" bestFit="1" customWidth="1"/>
    <col min="5" max="5" width="26" bestFit="1" customWidth="1"/>
    <col min="6" max="6" width="20.28515625" bestFit="1" customWidth="1"/>
    <col min="7" max="7" width="16.85546875" bestFit="1" customWidth="1"/>
    <col min="8" max="8" width="17" bestFit="1" customWidth="1"/>
  </cols>
  <sheetData>
    <row r="1" spans="1:8" x14ac:dyDescent="0.25">
      <c r="A1" t="s">
        <v>202</v>
      </c>
      <c r="B1" t="s">
        <v>201</v>
      </c>
      <c r="C1" t="s">
        <v>200</v>
      </c>
      <c r="D1" t="s">
        <v>199</v>
      </c>
      <c r="E1" t="s">
        <v>198</v>
      </c>
      <c r="F1" t="s">
        <v>128</v>
      </c>
      <c r="G1" t="s">
        <v>129</v>
      </c>
      <c r="H1" t="s">
        <v>130</v>
      </c>
    </row>
    <row r="2" spans="1:8" x14ac:dyDescent="0.25">
      <c r="A2" t="s">
        <v>220</v>
      </c>
      <c r="B2" t="s">
        <v>220</v>
      </c>
      <c r="C2" t="s">
        <v>147</v>
      </c>
      <c r="D2" t="s">
        <v>277</v>
      </c>
      <c r="E2" t="s">
        <v>219</v>
      </c>
      <c r="F2" t="s">
        <v>125</v>
      </c>
      <c r="G2" t="s">
        <v>216</v>
      </c>
      <c r="H2" t="s">
        <v>215</v>
      </c>
    </row>
    <row r="3" spans="1:8" x14ac:dyDescent="0.25">
      <c r="A3" t="s">
        <v>218</v>
      </c>
      <c r="B3" t="s">
        <v>218</v>
      </c>
      <c r="C3" t="s">
        <v>147</v>
      </c>
      <c r="D3" t="s">
        <v>277</v>
      </c>
      <c r="E3" t="s">
        <v>217</v>
      </c>
      <c r="F3" t="s">
        <v>125</v>
      </c>
      <c r="G3" t="s">
        <v>216</v>
      </c>
      <c r="H3" t="s">
        <v>215</v>
      </c>
    </row>
    <row r="4" spans="1:8" x14ac:dyDescent="0.25">
      <c r="A4" t="s">
        <v>214</v>
      </c>
      <c r="B4" t="s">
        <v>214</v>
      </c>
      <c r="C4" t="s">
        <v>147</v>
      </c>
      <c r="D4" t="s">
        <v>277</v>
      </c>
      <c r="E4" t="s">
        <v>213</v>
      </c>
      <c r="F4" t="s">
        <v>125</v>
      </c>
      <c r="G4" t="s">
        <v>210</v>
      </c>
      <c r="H4" t="s">
        <v>209</v>
      </c>
    </row>
    <row r="5" spans="1:8" x14ac:dyDescent="0.25">
      <c r="A5" t="s">
        <v>212</v>
      </c>
      <c r="B5" t="s">
        <v>212</v>
      </c>
      <c r="C5" t="s">
        <v>147</v>
      </c>
      <c r="D5" t="s">
        <v>277</v>
      </c>
      <c r="E5" t="s">
        <v>211</v>
      </c>
      <c r="F5" t="s">
        <v>125</v>
      </c>
      <c r="G5" t="s">
        <v>210</v>
      </c>
      <c r="H5" t="s">
        <v>209</v>
      </c>
    </row>
    <row r="6" spans="1:8" x14ac:dyDescent="0.25">
      <c r="A6" t="s">
        <v>208</v>
      </c>
      <c r="B6" t="s">
        <v>208</v>
      </c>
      <c r="C6" t="s">
        <v>147</v>
      </c>
      <c r="D6" t="s">
        <v>277</v>
      </c>
      <c r="E6" t="s">
        <v>207</v>
      </c>
      <c r="F6" t="s">
        <v>125</v>
      </c>
      <c r="G6" t="s">
        <v>203</v>
      </c>
      <c r="H6" t="s">
        <v>203</v>
      </c>
    </row>
    <row r="7" spans="1:8" x14ac:dyDescent="0.25">
      <c r="A7" t="s">
        <v>206</v>
      </c>
      <c r="B7" t="s">
        <v>206</v>
      </c>
      <c r="C7" t="s">
        <v>147</v>
      </c>
      <c r="D7" t="s">
        <v>277</v>
      </c>
      <c r="E7" t="s">
        <v>204</v>
      </c>
      <c r="F7" t="s">
        <v>125</v>
      </c>
      <c r="G7" t="s">
        <v>203</v>
      </c>
      <c r="H7"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9F8D-CB44-483F-A8AB-9AEBD10F8778}">
  <dimension ref="A1:CN210"/>
  <sheetViews>
    <sheetView tabSelected="1" zoomScale="60" zoomScaleNormal="60" workbookViewId="0">
      <selection activeCell="J5" sqref="J5"/>
    </sheetView>
  </sheetViews>
  <sheetFormatPr defaultColWidth="28" defaultRowHeight="18.75" x14ac:dyDescent="0.3"/>
  <cols>
    <col min="1" max="1" width="29.28515625" style="68" bestFit="1" customWidth="1"/>
    <col min="2" max="2" width="14.42578125" style="68" bestFit="1" customWidth="1"/>
    <col min="3" max="3" width="14.42578125" style="68" customWidth="1"/>
    <col min="4" max="4" width="5.140625" style="68" customWidth="1"/>
    <col min="5" max="5" width="7.7109375" style="68" bestFit="1" customWidth="1"/>
    <col min="6" max="6" width="17.140625" style="68" bestFit="1" customWidth="1"/>
    <col min="7" max="7" width="57.42578125" style="68" bestFit="1" customWidth="1"/>
    <col min="8" max="8" width="37.5703125" style="68" bestFit="1" customWidth="1"/>
    <col min="9" max="9" width="26.140625" style="68" bestFit="1" customWidth="1"/>
    <col min="10" max="10" width="17.5703125" style="68" bestFit="1" customWidth="1"/>
    <col min="11" max="11" width="17.5703125" style="68" customWidth="1"/>
    <col min="12" max="12" width="20.7109375" style="68" customWidth="1"/>
    <col min="13" max="13" width="21.42578125" style="68" customWidth="1"/>
    <col min="14" max="14" width="16.140625" style="68" customWidth="1"/>
    <col min="15" max="15" width="15.42578125" style="68" bestFit="1" customWidth="1"/>
    <col min="16" max="16" width="63" style="68" bestFit="1" customWidth="1"/>
    <col min="17" max="30" width="28" style="68" customWidth="1"/>
    <col min="31" max="31" width="28" style="68" hidden="1" customWidth="1"/>
    <col min="32" max="32" width="15.7109375" style="68" hidden="1" customWidth="1"/>
    <col min="33" max="33" width="13.140625" style="68" hidden="1" customWidth="1"/>
    <col min="34" max="34" width="18.140625" style="68" hidden="1" customWidth="1"/>
    <col min="35" max="35" width="28" style="68" hidden="1" customWidth="1"/>
    <col min="36" max="36" width="9.28515625" style="68" hidden="1" customWidth="1"/>
    <col min="37" max="37" width="14.42578125" style="68" hidden="1" customWidth="1"/>
    <col min="38" max="38" width="27.85546875" style="68" hidden="1" customWidth="1"/>
    <col min="39" max="39" width="28" style="68" hidden="1" customWidth="1"/>
    <col min="40" max="40" width="19.5703125" style="68" hidden="1" customWidth="1"/>
    <col min="41" max="41" width="30" style="68" hidden="1" customWidth="1"/>
    <col min="42" max="42" width="30.28515625" style="68" hidden="1" customWidth="1"/>
    <col min="43" max="46" width="0" style="68" hidden="1" customWidth="1"/>
    <col min="47" max="16384" width="28" style="68"/>
  </cols>
  <sheetData>
    <row r="1" spans="1:92" ht="38.25" thickBot="1" x14ac:dyDescent="0.55000000000000004">
      <c r="E1" s="162" t="s">
        <v>0</v>
      </c>
      <c r="F1" s="163"/>
      <c r="G1" s="163"/>
      <c r="H1" s="163"/>
      <c r="I1" s="163"/>
      <c r="J1" s="163"/>
      <c r="K1" s="163"/>
      <c r="L1" s="163"/>
      <c r="M1" s="163"/>
      <c r="N1" s="163"/>
      <c r="O1" s="163"/>
      <c r="P1" s="164"/>
      <c r="AE1" s="68" t="s">
        <v>278</v>
      </c>
      <c r="AF1" s="69" t="s">
        <v>67</v>
      </c>
      <c r="AG1" s="70"/>
      <c r="AH1" s="70"/>
      <c r="AI1" s="70"/>
      <c r="AJ1" s="71" t="s">
        <v>68</v>
      </c>
      <c r="AK1" s="72" t="s">
        <v>40</v>
      </c>
      <c r="AL1" s="72" t="s">
        <v>69</v>
      </c>
      <c r="AM1" s="70"/>
      <c r="AN1" s="73" t="s">
        <v>70</v>
      </c>
      <c r="AO1" s="74" t="s">
        <v>71</v>
      </c>
      <c r="AP1" s="75" t="s">
        <v>72</v>
      </c>
      <c r="AQ1" s="70"/>
      <c r="AR1" s="70"/>
      <c r="AS1" s="70"/>
      <c r="AT1" s="70"/>
    </row>
    <row r="2" spans="1:92" ht="27" thickBot="1" x14ac:dyDescent="0.45">
      <c r="E2" s="165" t="s">
        <v>298</v>
      </c>
      <c r="F2" s="166"/>
      <c r="G2" s="166"/>
      <c r="H2" s="166"/>
      <c r="I2" s="166"/>
      <c r="J2" s="166"/>
      <c r="K2" s="166"/>
      <c r="L2" s="166"/>
      <c r="M2" s="166"/>
      <c r="N2" s="166"/>
      <c r="O2" s="166"/>
      <c r="P2" s="167"/>
      <c r="AF2" s="76" t="s">
        <v>65</v>
      </c>
      <c r="AG2" s="69">
        <f>DoNotDelete!C3</f>
        <v>0</v>
      </c>
      <c r="AH2" s="77"/>
      <c r="AI2" s="78"/>
      <c r="AJ2" s="79">
        <v>1</v>
      </c>
      <c r="AK2" s="69">
        <f>$F6</f>
        <v>0</v>
      </c>
      <c r="AL2" s="80" t="str">
        <f>$AH$4&amp;"_"&amp;IF(ISBLANK(AK2),"",LEFT($AG$2,1)&amp;LEFT(SUBSTITUTE($AG$3," ",),4)&amp;"_"&amp;AN2)</f>
        <v>0_00_0</v>
      </c>
      <c r="AM2" s="70"/>
      <c r="AN2" s="80" t="str">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K2,$AO$2,$AP$2),$AO$3,$AP$3),$AO$4,$AP$4),$AO$5,$AP$5),$AO$6,$AP$6),$AO$7,$AP$7),$AO$8,$AP$8),$AO$9,$AP$9),$AO$10,$AP$10),$AO$11,$AP$11),$AO$12,$AP$12),$AO$13,$AP$13),$AO$14,$AP$14),$AO$15,$AP$15),$AO$16,$AP$16),$AO$17,$AP$17),$AO$18,$AP$18),$AO$19,$AP$19),$AO$20,$AP$20),$AO$21,$AP$21),$AO$22,$AP$22),$AO$23,$AP$23),$AO$24,$AP$24),$AO$25,$AP$25),$AO$26,$AP$26),$AO$27,$AP$27),$AO$28,$AP$28),$AO$29,$AP$30),$AO$30,$AP$29),$AO$31,$AP$31)</f>
        <v>0</v>
      </c>
      <c r="AO2" s="81" t="s">
        <v>6</v>
      </c>
      <c r="AP2" s="82" t="s">
        <v>73</v>
      </c>
      <c r="AQ2" s="70"/>
      <c r="AR2" s="70"/>
      <c r="AS2" s="70"/>
      <c r="AT2" s="70"/>
    </row>
    <row r="3" spans="1:92" s="93" customFormat="1" ht="57" thickBot="1" x14ac:dyDescent="0.35">
      <c r="A3" s="199" t="s">
        <v>101</v>
      </c>
      <c r="B3" s="200"/>
      <c r="C3" s="201"/>
      <c r="E3" s="142" t="s">
        <v>1</v>
      </c>
      <c r="F3" s="122" t="s">
        <v>40</v>
      </c>
      <c r="G3" s="45" t="s">
        <v>124</v>
      </c>
      <c r="H3" s="45" t="s">
        <v>4</v>
      </c>
      <c r="I3" s="144" t="s">
        <v>97</v>
      </c>
      <c r="J3" s="46" t="s">
        <v>96</v>
      </c>
      <c r="K3" s="46" t="s">
        <v>99</v>
      </c>
      <c r="L3" s="123" t="s">
        <v>2</v>
      </c>
      <c r="M3" s="123" t="s">
        <v>3</v>
      </c>
      <c r="N3" s="143" t="s">
        <v>87</v>
      </c>
      <c r="O3" s="45" t="s">
        <v>34</v>
      </c>
      <c r="P3" s="141" t="s">
        <v>299</v>
      </c>
      <c r="AF3" s="72" t="s">
        <v>66</v>
      </c>
      <c r="AG3" s="69">
        <f>DoNotDelete!C4</f>
        <v>0</v>
      </c>
      <c r="AH3" s="77"/>
      <c r="AI3" s="78"/>
      <c r="AJ3" s="79">
        <v>2</v>
      </c>
      <c r="AK3" s="69">
        <f t="shared" ref="AK3:AK66" si="0">$F7</f>
        <v>0</v>
      </c>
      <c r="AL3" s="80" t="str">
        <f t="shared" ref="AL3:AL66" si="1">$AH$4&amp;"_"&amp;IF(ISBLANK(AK3),"",LEFT($AG$2,1)&amp;LEFT(SUBSTITUTE($AG$3," ",),4)&amp;"_"&amp;AN3)</f>
        <v>0_00_0</v>
      </c>
      <c r="AM3" s="70"/>
      <c r="AN3" s="80" t="str">
        <f t="shared" ref="AN3:AN66" si="2">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K3,$AO$2,$AP$2),$AO$3,$AP$3),$AO$4,$AP$4),$AO$5,$AP$5),$AO$6,$AP$6),$AO$7,$AP$7),$AO$8,$AP$8),$AO$9,$AP$9),$AO$10,$AP$10),$AO$11,$AP$11),$AO$12,$AP$12),$AO$13,$AP$13),$AO$14,$AP$14),$AO$15,$AP$15),$AO$16,$AP$16),$AO$17,$AP$17),$AO$18,$AP$18),$AO$19,$AP$19),$AO$20,$AP$20),$AO$21,$AP$21),$AO$22,$AP$22),$AO$23,$AP$23),$AO$24,$AP$24),$AO$25,$AP$25),$AO$26,$AP$26),$AO$27,$AP$27),$AO$28,$AP$28),$AO$29,$AP$30),$AO$30,$AP$29),$AO$31,$AP$31)</f>
        <v>0</v>
      </c>
      <c r="AO3" s="81" t="s">
        <v>7</v>
      </c>
      <c r="AP3" s="82" t="s">
        <v>73</v>
      </c>
      <c r="AQ3" s="70"/>
      <c r="AR3" s="70"/>
      <c r="AS3" s="70"/>
      <c r="AT3" s="70"/>
    </row>
    <row r="4" spans="1:92" s="100" customFormat="1" ht="21.75" thickTop="1" x14ac:dyDescent="0.35">
      <c r="A4" s="112" t="s">
        <v>64</v>
      </c>
      <c r="B4" s="195"/>
      <c r="C4" s="196"/>
      <c r="E4" s="94">
        <v>1</v>
      </c>
      <c r="F4" s="95" t="s">
        <v>81</v>
      </c>
      <c r="G4" s="96" t="s">
        <v>84</v>
      </c>
      <c r="H4" s="96" t="s">
        <v>85</v>
      </c>
      <c r="I4" s="109"/>
      <c r="J4" s="98" t="s">
        <v>305</v>
      </c>
      <c r="K4" s="98" t="s">
        <v>100</v>
      </c>
      <c r="L4" s="95" t="s">
        <v>88</v>
      </c>
      <c r="M4" s="96" t="s">
        <v>86</v>
      </c>
      <c r="N4" s="95">
        <v>1</v>
      </c>
      <c r="O4" s="97" t="s">
        <v>89</v>
      </c>
      <c r="P4" s="99"/>
      <c r="Q4" s="93"/>
      <c r="R4" s="93"/>
      <c r="S4" s="93"/>
      <c r="T4" s="93"/>
      <c r="U4" s="93"/>
      <c r="V4" s="93"/>
      <c r="W4" s="93"/>
      <c r="X4" s="93"/>
      <c r="Y4" s="93"/>
      <c r="Z4" s="93"/>
      <c r="AA4" s="93"/>
      <c r="AB4" s="93"/>
      <c r="AC4" s="93"/>
      <c r="AD4" s="93"/>
      <c r="AE4" s="93"/>
      <c r="AF4" s="145" t="s">
        <v>74</v>
      </c>
      <c r="AG4" s="146">
        <f>DoNotDelete!C2</f>
        <v>0</v>
      </c>
      <c r="AH4" s="147">
        <f>AG4</f>
        <v>0</v>
      </c>
      <c r="AI4" s="148"/>
      <c r="AJ4" s="149">
        <v>3</v>
      </c>
      <c r="AK4" s="145">
        <f t="shared" si="0"/>
        <v>0</v>
      </c>
      <c r="AL4" s="145" t="str">
        <f t="shared" si="1"/>
        <v>0_00_0</v>
      </c>
      <c r="AM4" s="150"/>
      <c r="AN4" s="145" t="str">
        <f t="shared" si="2"/>
        <v>0</v>
      </c>
      <c r="AO4" s="149" t="s">
        <v>8</v>
      </c>
      <c r="AP4" s="145"/>
      <c r="AQ4" s="150"/>
      <c r="AR4" s="150"/>
      <c r="AS4" s="150"/>
      <c r="AT4" s="150"/>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row>
    <row r="5" spans="1:92" ht="21" x14ac:dyDescent="0.35">
      <c r="A5" s="113" t="s">
        <v>65</v>
      </c>
      <c r="B5" s="153"/>
      <c r="C5" s="154"/>
      <c r="E5" s="47"/>
      <c r="F5" s="48"/>
      <c r="G5" s="48"/>
      <c r="H5" s="48"/>
      <c r="I5" s="48"/>
      <c r="J5" s="48"/>
      <c r="K5" s="48"/>
      <c r="L5" s="48"/>
      <c r="M5" s="48"/>
      <c r="N5" s="48"/>
      <c r="O5" s="48"/>
      <c r="P5" s="49"/>
      <c r="AF5" s="83" t="s">
        <v>75</v>
      </c>
      <c r="AG5" s="70"/>
      <c r="AH5" s="78"/>
      <c r="AI5" s="84"/>
      <c r="AJ5" s="79">
        <v>4</v>
      </c>
      <c r="AK5" s="69">
        <f t="shared" si="0"/>
        <v>0</v>
      </c>
      <c r="AL5" s="80" t="str">
        <f t="shared" si="1"/>
        <v>0_00_0</v>
      </c>
      <c r="AM5" s="70"/>
      <c r="AN5" s="80" t="str">
        <f t="shared" si="2"/>
        <v>0</v>
      </c>
      <c r="AO5" s="81" t="s">
        <v>9</v>
      </c>
      <c r="AP5" s="82"/>
      <c r="AQ5" s="70"/>
      <c r="AR5" s="70"/>
      <c r="AS5" s="70"/>
      <c r="AT5" s="70"/>
    </row>
    <row r="6" spans="1:92" ht="21" x14ac:dyDescent="0.35">
      <c r="A6" s="113" t="s">
        <v>66</v>
      </c>
      <c r="B6" s="153"/>
      <c r="C6" s="154"/>
      <c r="E6" s="50">
        <v>1</v>
      </c>
      <c r="F6" s="101"/>
      <c r="G6" s="51"/>
      <c r="H6" s="51"/>
      <c r="I6" s="110" t="str">
        <f>$AL2</f>
        <v>0_00_0</v>
      </c>
      <c r="J6" s="53"/>
      <c r="K6" s="53"/>
      <c r="L6" s="101"/>
      <c r="M6" s="104"/>
      <c r="N6" s="52"/>
      <c r="O6" s="101"/>
      <c r="P6" s="54"/>
      <c r="AF6" s="70"/>
      <c r="AG6" s="70"/>
      <c r="AH6" s="78"/>
      <c r="AI6" s="84"/>
      <c r="AJ6" s="79">
        <v>5</v>
      </c>
      <c r="AK6" s="69">
        <f t="shared" si="0"/>
        <v>0</v>
      </c>
      <c r="AL6" s="80" t="str">
        <f t="shared" si="1"/>
        <v>0_00_0</v>
      </c>
      <c r="AM6" s="70"/>
      <c r="AN6" s="80" t="str">
        <f t="shared" si="2"/>
        <v>0</v>
      </c>
      <c r="AO6" s="81" t="s">
        <v>10</v>
      </c>
      <c r="AP6" s="82"/>
      <c r="AQ6" s="70"/>
      <c r="AR6" s="70"/>
      <c r="AS6" s="70"/>
      <c r="AT6" s="70"/>
    </row>
    <row r="7" spans="1:92" ht="21.75" thickBot="1" x14ac:dyDescent="0.4">
      <c r="A7" s="155" t="s">
        <v>93</v>
      </c>
      <c r="B7" s="156"/>
      <c r="C7" s="157"/>
      <c r="E7" s="55">
        <v>2</v>
      </c>
      <c r="F7" s="101"/>
      <c r="G7" s="51"/>
      <c r="H7" s="51"/>
      <c r="I7" s="56" t="str">
        <f t="shared" ref="I7:I70" si="3">$AL3</f>
        <v>0_00_0</v>
      </c>
      <c r="J7" s="57"/>
      <c r="K7" s="57"/>
      <c r="L7" s="101"/>
      <c r="M7" s="105"/>
      <c r="N7" s="52"/>
      <c r="O7" s="101"/>
      <c r="P7" s="58"/>
      <c r="AF7" s="70"/>
      <c r="AG7" s="70"/>
      <c r="AH7" s="70"/>
      <c r="AI7" s="70"/>
      <c r="AJ7" s="72">
        <v>6</v>
      </c>
      <c r="AK7" s="69">
        <f t="shared" si="0"/>
        <v>0</v>
      </c>
      <c r="AL7" s="80" t="str">
        <f t="shared" si="1"/>
        <v>0_00_0</v>
      </c>
      <c r="AM7" s="70"/>
      <c r="AN7" s="80" t="str">
        <f t="shared" si="2"/>
        <v>0</v>
      </c>
      <c r="AO7" s="81" t="s">
        <v>11</v>
      </c>
      <c r="AP7" s="82"/>
      <c r="AQ7" s="70"/>
      <c r="AR7" s="70"/>
      <c r="AS7" s="70"/>
      <c r="AT7" s="70"/>
    </row>
    <row r="8" spans="1:92" ht="21.75" thickTop="1" x14ac:dyDescent="0.35">
      <c r="A8" s="112" t="s">
        <v>91</v>
      </c>
      <c r="B8" s="195"/>
      <c r="C8" s="196"/>
      <c r="E8" s="55">
        <v>3</v>
      </c>
      <c r="F8" s="101"/>
      <c r="G8" s="51"/>
      <c r="H8" s="51"/>
      <c r="I8" s="56" t="str">
        <f t="shared" si="3"/>
        <v>0_00_0</v>
      </c>
      <c r="J8" s="57"/>
      <c r="K8" s="57"/>
      <c r="L8" s="101"/>
      <c r="M8" s="105"/>
      <c r="N8" s="52"/>
      <c r="O8" s="101"/>
      <c r="P8" s="58"/>
      <c r="AF8" s="70"/>
      <c r="AG8" s="70"/>
      <c r="AH8" s="70"/>
      <c r="AI8" s="70"/>
      <c r="AJ8" s="72">
        <v>7</v>
      </c>
      <c r="AK8" s="69">
        <f t="shared" si="0"/>
        <v>0</v>
      </c>
      <c r="AL8" s="80" t="str">
        <f t="shared" si="1"/>
        <v>0_00_0</v>
      </c>
      <c r="AM8" s="70"/>
      <c r="AN8" s="80" t="str">
        <f t="shared" si="2"/>
        <v>0</v>
      </c>
      <c r="AO8" s="81" t="s">
        <v>12</v>
      </c>
      <c r="AP8" s="82" t="s">
        <v>73</v>
      </c>
      <c r="AQ8" s="70"/>
      <c r="AR8" s="70"/>
      <c r="AS8" s="70"/>
      <c r="AT8" s="70"/>
    </row>
    <row r="9" spans="1:92" ht="21" x14ac:dyDescent="0.35">
      <c r="A9" s="113" t="s">
        <v>279</v>
      </c>
      <c r="B9" s="153"/>
      <c r="C9" s="154"/>
      <c r="E9" s="55">
        <v>4</v>
      </c>
      <c r="F9" s="101"/>
      <c r="G9" s="51"/>
      <c r="H9" s="51"/>
      <c r="I9" s="56" t="str">
        <f t="shared" si="3"/>
        <v>0_00_0</v>
      </c>
      <c r="J9" s="57"/>
      <c r="K9" s="57"/>
      <c r="L9" s="101"/>
      <c r="M9" s="105"/>
      <c r="N9" s="52"/>
      <c r="O9" s="101"/>
      <c r="P9" s="58"/>
      <c r="AF9" s="70"/>
      <c r="AG9" s="70"/>
      <c r="AH9" s="70"/>
      <c r="AI9" s="70"/>
      <c r="AJ9" s="72">
        <v>8</v>
      </c>
      <c r="AK9" s="69">
        <f t="shared" si="0"/>
        <v>0</v>
      </c>
      <c r="AL9" s="80" t="str">
        <f t="shared" si="1"/>
        <v>0_00_0</v>
      </c>
      <c r="AM9" s="70"/>
      <c r="AN9" s="80" t="str">
        <f t="shared" si="2"/>
        <v>0</v>
      </c>
      <c r="AO9" s="81" t="s">
        <v>13</v>
      </c>
      <c r="AP9" s="82"/>
      <c r="AQ9" s="70"/>
      <c r="AR9" s="70"/>
      <c r="AS9" s="70"/>
      <c r="AT9" s="70"/>
    </row>
    <row r="10" spans="1:92" ht="21" x14ac:dyDescent="0.35">
      <c r="A10" s="113" t="s">
        <v>280</v>
      </c>
      <c r="B10" s="153"/>
      <c r="C10" s="154"/>
      <c r="E10" s="55">
        <v>5</v>
      </c>
      <c r="F10" s="101"/>
      <c r="G10" s="51"/>
      <c r="H10" s="51"/>
      <c r="I10" s="56" t="str">
        <f t="shared" si="3"/>
        <v>0_00_0</v>
      </c>
      <c r="J10" s="57"/>
      <c r="K10" s="57"/>
      <c r="L10" s="101"/>
      <c r="M10" s="105"/>
      <c r="N10" s="52"/>
      <c r="O10" s="101"/>
      <c r="P10" s="58"/>
      <c r="AF10" s="70"/>
      <c r="AG10" s="70"/>
      <c r="AH10" s="70"/>
      <c r="AI10" s="70"/>
      <c r="AJ10" s="72">
        <v>9</v>
      </c>
      <c r="AK10" s="69">
        <f t="shared" si="0"/>
        <v>0</v>
      </c>
      <c r="AL10" s="80" t="str">
        <f t="shared" si="1"/>
        <v>0_00_0</v>
      </c>
      <c r="AM10" s="70"/>
      <c r="AN10" s="80" t="str">
        <f t="shared" si="2"/>
        <v>0</v>
      </c>
      <c r="AO10" s="81" t="s">
        <v>14</v>
      </c>
      <c r="AP10" s="82"/>
      <c r="AQ10" s="70"/>
      <c r="AR10" s="70"/>
      <c r="AS10" s="70"/>
      <c r="AT10" s="70"/>
    </row>
    <row r="11" spans="1:92" ht="21.75" thickBot="1" x14ac:dyDescent="0.4">
      <c r="A11" s="139" t="s">
        <v>92</v>
      </c>
      <c r="B11" s="197"/>
      <c r="C11" s="198"/>
      <c r="E11" s="55">
        <v>6</v>
      </c>
      <c r="F11" s="101"/>
      <c r="G11" s="51"/>
      <c r="H11" s="51"/>
      <c r="I11" s="56" t="str">
        <f t="shared" si="3"/>
        <v>0_00_0</v>
      </c>
      <c r="J11" s="57"/>
      <c r="K11" s="57"/>
      <c r="L11" s="101"/>
      <c r="M11" s="105"/>
      <c r="N11" s="52"/>
      <c r="O11" s="101"/>
      <c r="P11" s="58"/>
      <c r="AF11" s="70"/>
      <c r="AG11" s="70"/>
      <c r="AH11" s="70"/>
      <c r="AI11" s="70"/>
      <c r="AJ11" s="72">
        <v>10</v>
      </c>
      <c r="AK11" s="69">
        <f t="shared" si="0"/>
        <v>0</v>
      </c>
      <c r="AL11" s="80" t="str">
        <f t="shared" si="1"/>
        <v>0_00_0</v>
      </c>
      <c r="AM11" s="70"/>
      <c r="AN11" s="80" t="str">
        <f t="shared" si="2"/>
        <v>0</v>
      </c>
      <c r="AO11" s="81" t="s">
        <v>15</v>
      </c>
      <c r="AP11" s="82"/>
      <c r="AQ11" s="70"/>
      <c r="AR11" s="70"/>
      <c r="AS11" s="70"/>
      <c r="AT11" s="70"/>
    </row>
    <row r="12" spans="1:92" ht="21.75" thickBot="1" x14ac:dyDescent="0.4">
      <c r="A12" s="137"/>
      <c r="B12" s="138"/>
      <c r="C12" s="138"/>
      <c r="E12" s="55">
        <v>7</v>
      </c>
      <c r="F12" s="101"/>
      <c r="G12" s="51"/>
      <c r="H12" s="51"/>
      <c r="I12" s="56" t="str">
        <f t="shared" si="3"/>
        <v>0_00_0</v>
      </c>
      <c r="J12" s="57"/>
      <c r="K12" s="57"/>
      <c r="L12" s="101"/>
      <c r="M12" s="105"/>
      <c r="N12" s="52"/>
      <c r="O12" s="101"/>
      <c r="P12" s="58"/>
      <c r="AF12" s="70"/>
      <c r="AG12" s="70"/>
      <c r="AH12" s="70"/>
      <c r="AI12" s="70"/>
      <c r="AJ12" s="72">
        <v>11</v>
      </c>
      <c r="AK12" s="69">
        <f t="shared" si="0"/>
        <v>0</v>
      </c>
      <c r="AL12" s="80" t="str">
        <f t="shared" si="1"/>
        <v>0_00_0</v>
      </c>
      <c r="AM12" s="70"/>
      <c r="AN12" s="80" t="str">
        <f t="shared" si="2"/>
        <v>0</v>
      </c>
      <c r="AO12" s="81" t="s">
        <v>16</v>
      </c>
      <c r="AP12" s="82"/>
      <c r="AQ12" s="70"/>
      <c r="AR12" s="70"/>
      <c r="AS12" s="70"/>
      <c r="AT12" s="70"/>
    </row>
    <row r="13" spans="1:92" ht="21.75" thickBot="1" x14ac:dyDescent="0.4">
      <c r="A13" s="186" t="s">
        <v>297</v>
      </c>
      <c r="B13" s="187"/>
      <c r="C13" s="188"/>
      <c r="E13" s="59">
        <v>8</v>
      </c>
      <c r="F13" s="102"/>
      <c r="G13" s="60"/>
      <c r="H13" s="60"/>
      <c r="I13" s="111" t="str">
        <f t="shared" si="3"/>
        <v>0_00_0</v>
      </c>
      <c r="J13" s="62"/>
      <c r="K13" s="62"/>
      <c r="L13" s="102"/>
      <c r="M13" s="106"/>
      <c r="N13" s="61"/>
      <c r="O13" s="102"/>
      <c r="P13" s="63"/>
      <c r="AF13" s="70"/>
      <c r="AG13" s="70"/>
      <c r="AH13" s="70"/>
      <c r="AI13" s="70"/>
      <c r="AJ13" s="72">
        <v>12</v>
      </c>
      <c r="AK13" s="69">
        <f t="shared" si="0"/>
        <v>0</v>
      </c>
      <c r="AL13" s="80" t="str">
        <f t="shared" si="1"/>
        <v>0_00_0</v>
      </c>
      <c r="AM13" s="70"/>
      <c r="AN13" s="80" t="str">
        <f t="shared" si="2"/>
        <v>0</v>
      </c>
      <c r="AO13" s="81" t="s">
        <v>17</v>
      </c>
      <c r="AP13" s="82"/>
      <c r="AQ13" s="70"/>
      <c r="AR13" s="70"/>
      <c r="AS13" s="70"/>
      <c r="AT13" s="70"/>
    </row>
    <row r="14" spans="1:92" x14ac:dyDescent="0.3">
      <c r="A14" s="189"/>
      <c r="B14" s="190"/>
      <c r="C14" s="191"/>
      <c r="E14" s="64">
        <v>9</v>
      </c>
      <c r="F14" s="103"/>
      <c r="G14" s="51"/>
      <c r="H14" s="51"/>
      <c r="I14" s="51" t="str">
        <f t="shared" si="3"/>
        <v>0_00_0</v>
      </c>
      <c r="J14" s="66"/>
      <c r="K14" s="66"/>
      <c r="L14" s="103"/>
      <c r="M14" s="107"/>
      <c r="N14" s="65"/>
      <c r="O14" s="103"/>
      <c r="P14" s="67"/>
      <c r="AF14" s="70"/>
      <c r="AG14" s="70"/>
      <c r="AH14" s="70"/>
      <c r="AI14" s="70"/>
      <c r="AJ14" s="72">
        <v>13</v>
      </c>
      <c r="AK14" s="69">
        <f t="shared" si="0"/>
        <v>0</v>
      </c>
      <c r="AL14" s="80" t="str">
        <f t="shared" si="1"/>
        <v>0_00_0</v>
      </c>
      <c r="AM14" s="70"/>
      <c r="AN14" s="80" t="str">
        <f t="shared" si="2"/>
        <v>0</v>
      </c>
      <c r="AO14" s="81" t="s">
        <v>76</v>
      </c>
      <c r="AP14" s="82"/>
      <c r="AQ14" s="70"/>
      <c r="AR14" s="70"/>
      <c r="AS14" s="70"/>
      <c r="AT14" s="70"/>
    </row>
    <row r="15" spans="1:92" x14ac:dyDescent="0.3">
      <c r="A15" s="189"/>
      <c r="B15" s="190"/>
      <c r="C15" s="191"/>
      <c r="E15" s="55">
        <v>10</v>
      </c>
      <c r="F15" s="101"/>
      <c r="G15" s="51"/>
      <c r="H15" s="51"/>
      <c r="I15" s="56" t="str">
        <f t="shared" si="3"/>
        <v>0_00_0</v>
      </c>
      <c r="J15" s="57"/>
      <c r="K15" s="57"/>
      <c r="L15" s="101"/>
      <c r="M15" s="105"/>
      <c r="N15" s="52"/>
      <c r="O15" s="101"/>
      <c r="P15" s="58"/>
      <c r="AF15" s="70"/>
      <c r="AG15" s="70"/>
      <c r="AH15" s="70"/>
      <c r="AI15" s="70"/>
      <c r="AJ15" s="72">
        <v>14</v>
      </c>
      <c r="AK15" s="69">
        <f t="shared" si="0"/>
        <v>0</v>
      </c>
      <c r="AL15" s="80" t="str">
        <f t="shared" si="1"/>
        <v>0_00_0</v>
      </c>
      <c r="AM15" s="70"/>
      <c r="AN15" s="80" t="str">
        <f t="shared" si="2"/>
        <v>0</v>
      </c>
      <c r="AO15" s="81" t="s">
        <v>18</v>
      </c>
      <c r="AP15" s="82"/>
      <c r="AQ15" s="70"/>
      <c r="AR15" s="70"/>
      <c r="AS15" s="70"/>
      <c r="AT15" s="70"/>
    </row>
    <row r="16" spans="1:92" x14ac:dyDescent="0.3">
      <c r="A16" s="189"/>
      <c r="B16" s="190"/>
      <c r="C16" s="191"/>
      <c r="E16" s="55">
        <v>11</v>
      </c>
      <c r="F16" s="101"/>
      <c r="G16" s="51"/>
      <c r="H16" s="51"/>
      <c r="I16" s="56" t="str">
        <f t="shared" si="3"/>
        <v>0_00_0</v>
      </c>
      <c r="J16" s="57"/>
      <c r="K16" s="57"/>
      <c r="L16" s="101"/>
      <c r="M16" s="105"/>
      <c r="N16" s="52"/>
      <c r="O16" s="101"/>
      <c r="P16" s="58"/>
      <c r="AF16" s="70"/>
      <c r="AG16" s="70"/>
      <c r="AH16" s="70"/>
      <c r="AI16" s="70"/>
      <c r="AJ16" s="72">
        <v>15</v>
      </c>
      <c r="AK16" s="69">
        <f t="shared" si="0"/>
        <v>0</v>
      </c>
      <c r="AL16" s="80" t="str">
        <f t="shared" si="1"/>
        <v>0_00_0</v>
      </c>
      <c r="AM16" s="70"/>
      <c r="AN16" s="80" t="str">
        <f t="shared" si="2"/>
        <v>0</v>
      </c>
      <c r="AO16" s="81" t="s">
        <v>77</v>
      </c>
      <c r="AP16" s="82" t="s">
        <v>78</v>
      </c>
      <c r="AQ16" s="70"/>
      <c r="AR16" s="70"/>
      <c r="AS16" s="70"/>
      <c r="AT16" s="70"/>
    </row>
    <row r="17" spans="1:46" x14ac:dyDescent="0.3">
      <c r="A17" s="189"/>
      <c r="B17" s="190"/>
      <c r="C17" s="191"/>
      <c r="E17" s="55">
        <v>12</v>
      </c>
      <c r="F17" s="101"/>
      <c r="G17" s="51"/>
      <c r="H17" s="51"/>
      <c r="I17" s="56" t="str">
        <f t="shared" si="3"/>
        <v>0_00_0</v>
      </c>
      <c r="J17" s="57"/>
      <c r="K17" s="57"/>
      <c r="L17" s="101"/>
      <c r="M17" s="105"/>
      <c r="N17" s="52"/>
      <c r="O17" s="101"/>
      <c r="P17" s="58"/>
      <c r="AF17" s="70"/>
      <c r="AG17" s="70"/>
      <c r="AH17" s="70"/>
      <c r="AI17" s="70"/>
      <c r="AJ17" s="72">
        <v>16</v>
      </c>
      <c r="AK17" s="69">
        <f t="shared" si="0"/>
        <v>0</v>
      </c>
      <c r="AL17" s="80" t="str">
        <f t="shared" si="1"/>
        <v>0_00_0</v>
      </c>
      <c r="AM17" s="70"/>
      <c r="AN17" s="80" t="str">
        <f t="shared" si="2"/>
        <v>0</v>
      </c>
      <c r="AO17" s="81" t="s">
        <v>19</v>
      </c>
      <c r="AP17" s="82"/>
      <c r="AQ17" s="70"/>
      <c r="AR17" s="70"/>
      <c r="AS17" s="70"/>
      <c r="AT17" s="70"/>
    </row>
    <row r="18" spans="1:46" x14ac:dyDescent="0.3">
      <c r="A18" s="189"/>
      <c r="B18" s="190"/>
      <c r="C18" s="191"/>
      <c r="E18" s="55">
        <v>13</v>
      </c>
      <c r="F18" s="101"/>
      <c r="G18" s="51"/>
      <c r="H18" s="51"/>
      <c r="I18" s="56" t="str">
        <f t="shared" si="3"/>
        <v>0_00_0</v>
      </c>
      <c r="J18" s="57"/>
      <c r="K18" s="57"/>
      <c r="L18" s="101"/>
      <c r="M18" s="105"/>
      <c r="N18" s="52"/>
      <c r="O18" s="101"/>
      <c r="P18" s="58"/>
      <c r="AF18" s="70"/>
      <c r="AG18" s="70"/>
      <c r="AH18" s="70"/>
      <c r="AI18" s="70"/>
      <c r="AJ18" s="72">
        <v>17</v>
      </c>
      <c r="AK18" s="69">
        <f t="shared" si="0"/>
        <v>0</v>
      </c>
      <c r="AL18" s="80" t="str">
        <f t="shared" si="1"/>
        <v>0_00_0</v>
      </c>
      <c r="AM18" s="70"/>
      <c r="AN18" s="80" t="str">
        <f t="shared" si="2"/>
        <v>0</v>
      </c>
      <c r="AO18" s="81" t="s">
        <v>20</v>
      </c>
      <c r="AP18" s="82" t="s">
        <v>79</v>
      </c>
      <c r="AQ18" s="70"/>
      <c r="AR18" s="70"/>
      <c r="AS18" s="70"/>
      <c r="AT18" s="70"/>
    </row>
    <row r="19" spans="1:46" ht="19.5" thickBot="1" x14ac:dyDescent="0.35">
      <c r="A19" s="192"/>
      <c r="B19" s="193"/>
      <c r="C19" s="194"/>
      <c r="E19" s="55">
        <v>14</v>
      </c>
      <c r="F19" s="101"/>
      <c r="G19" s="51"/>
      <c r="H19" s="51"/>
      <c r="I19" s="56" t="str">
        <f t="shared" si="3"/>
        <v>0_00_0</v>
      </c>
      <c r="J19" s="57"/>
      <c r="K19" s="57"/>
      <c r="L19" s="101"/>
      <c r="M19" s="105"/>
      <c r="N19" s="52"/>
      <c r="O19" s="101"/>
      <c r="P19" s="58"/>
      <c r="AF19" s="70"/>
      <c r="AG19" s="70"/>
      <c r="AH19" s="70"/>
      <c r="AI19" s="70"/>
      <c r="AJ19" s="72">
        <v>18</v>
      </c>
      <c r="AK19" s="69">
        <f t="shared" si="0"/>
        <v>0</v>
      </c>
      <c r="AL19" s="80" t="str">
        <f t="shared" si="1"/>
        <v>0_00_0</v>
      </c>
      <c r="AM19" s="70"/>
      <c r="AN19" s="80" t="str">
        <f t="shared" si="2"/>
        <v>0</v>
      </c>
      <c r="AO19" s="81" t="s">
        <v>21</v>
      </c>
      <c r="AP19" s="82"/>
      <c r="AQ19" s="70"/>
      <c r="AR19" s="70"/>
      <c r="AS19" s="70"/>
      <c r="AT19" s="70"/>
    </row>
    <row r="20" spans="1:46" x14ac:dyDescent="0.3">
      <c r="E20" s="55">
        <v>15</v>
      </c>
      <c r="F20" s="101"/>
      <c r="G20" s="51"/>
      <c r="H20" s="51"/>
      <c r="I20" s="56" t="str">
        <f t="shared" si="3"/>
        <v>0_00_0</v>
      </c>
      <c r="J20" s="57"/>
      <c r="K20" s="57"/>
      <c r="L20" s="101"/>
      <c r="M20" s="105"/>
      <c r="N20" s="52"/>
      <c r="O20" s="101"/>
      <c r="P20" s="58"/>
      <c r="AF20" s="70"/>
      <c r="AG20" s="70"/>
      <c r="AH20" s="70"/>
      <c r="AI20" s="70"/>
      <c r="AJ20" s="72">
        <v>19</v>
      </c>
      <c r="AK20" s="69">
        <f t="shared" si="0"/>
        <v>0</v>
      </c>
      <c r="AL20" s="80" t="str">
        <f t="shared" si="1"/>
        <v>0_00_0</v>
      </c>
      <c r="AM20" s="70"/>
      <c r="AN20" s="80" t="str">
        <f t="shared" si="2"/>
        <v>0</v>
      </c>
      <c r="AO20" s="81" t="s">
        <v>22</v>
      </c>
      <c r="AP20" s="82"/>
      <c r="AQ20" s="70"/>
      <c r="AR20" s="70"/>
      <c r="AS20" s="70"/>
      <c r="AT20" s="70"/>
    </row>
    <row r="21" spans="1:46" ht="19.5" thickBot="1" x14ac:dyDescent="0.35">
      <c r="E21" s="59">
        <v>16</v>
      </c>
      <c r="F21" s="102"/>
      <c r="G21" s="60"/>
      <c r="H21" s="60"/>
      <c r="I21" s="111" t="str">
        <f t="shared" si="3"/>
        <v>0_00_0</v>
      </c>
      <c r="J21" s="62"/>
      <c r="K21" s="62"/>
      <c r="L21" s="102"/>
      <c r="M21" s="106"/>
      <c r="N21" s="61"/>
      <c r="O21" s="102"/>
      <c r="P21" s="63"/>
      <c r="AF21" s="70"/>
      <c r="AG21" s="70"/>
      <c r="AH21" s="70"/>
      <c r="AI21" s="70"/>
      <c r="AJ21" s="72">
        <v>20</v>
      </c>
      <c r="AK21" s="69">
        <f t="shared" si="0"/>
        <v>0</v>
      </c>
      <c r="AL21" s="80" t="str">
        <f t="shared" si="1"/>
        <v>0_00_0</v>
      </c>
      <c r="AM21" s="70"/>
      <c r="AN21" s="80" t="str">
        <f t="shared" si="2"/>
        <v>0</v>
      </c>
      <c r="AO21" s="81" t="s">
        <v>1</v>
      </c>
      <c r="AP21" s="82"/>
      <c r="AQ21" s="70"/>
      <c r="AR21" s="70"/>
      <c r="AS21" s="70"/>
      <c r="AT21" s="70"/>
    </row>
    <row r="22" spans="1:46" x14ac:dyDescent="0.3">
      <c r="A22" s="168" t="s">
        <v>302</v>
      </c>
      <c r="B22" s="169"/>
      <c r="C22" s="170"/>
      <c r="E22" s="55">
        <v>17</v>
      </c>
      <c r="F22" s="101"/>
      <c r="G22" s="51"/>
      <c r="H22" s="51"/>
      <c r="I22" s="56" t="str">
        <f t="shared" si="3"/>
        <v>0_00_0</v>
      </c>
      <c r="J22" s="57"/>
      <c r="K22" s="57"/>
      <c r="L22" s="101"/>
      <c r="M22" s="105"/>
      <c r="N22" s="52"/>
      <c r="O22" s="101"/>
      <c r="P22" s="58"/>
      <c r="AF22" s="70"/>
      <c r="AG22" s="70"/>
      <c r="AH22" s="70"/>
      <c r="AI22" s="70"/>
      <c r="AJ22" s="72">
        <v>21</v>
      </c>
      <c r="AK22" s="69">
        <f t="shared" si="0"/>
        <v>0</v>
      </c>
      <c r="AL22" s="80" t="str">
        <f t="shared" si="1"/>
        <v>0_00_0</v>
      </c>
      <c r="AM22" s="70"/>
      <c r="AN22" s="80" t="str">
        <f t="shared" si="2"/>
        <v>0</v>
      </c>
      <c r="AO22" s="81" t="s">
        <v>23</v>
      </c>
      <c r="AP22" s="82"/>
      <c r="AQ22" s="70"/>
      <c r="AR22" s="70"/>
      <c r="AS22" s="70"/>
      <c r="AT22" s="70"/>
    </row>
    <row r="23" spans="1:46" x14ac:dyDescent="0.3">
      <c r="A23" s="171"/>
      <c r="B23" s="172"/>
      <c r="C23" s="173"/>
      <c r="E23" s="55">
        <v>18</v>
      </c>
      <c r="F23" s="101"/>
      <c r="G23" s="51"/>
      <c r="H23" s="51"/>
      <c r="I23" s="56" t="str">
        <f t="shared" si="3"/>
        <v>0_00_0</v>
      </c>
      <c r="J23" s="57"/>
      <c r="K23" s="57"/>
      <c r="L23" s="101"/>
      <c r="M23" s="105"/>
      <c r="N23" s="52"/>
      <c r="O23" s="101"/>
      <c r="P23" s="58"/>
      <c r="AF23" s="70"/>
      <c r="AG23" s="70"/>
      <c r="AH23" s="70"/>
      <c r="AI23" s="70"/>
      <c r="AJ23" s="72">
        <v>22</v>
      </c>
      <c r="AK23" s="69">
        <f t="shared" si="0"/>
        <v>0</v>
      </c>
      <c r="AL23" s="80" t="str">
        <f t="shared" si="1"/>
        <v>0_00_0</v>
      </c>
      <c r="AM23" s="70"/>
      <c r="AN23" s="80" t="str">
        <f t="shared" si="2"/>
        <v>0</v>
      </c>
      <c r="AO23" s="81" t="s">
        <v>24</v>
      </c>
      <c r="AP23" s="82"/>
      <c r="AQ23" s="70"/>
      <c r="AR23" s="70"/>
      <c r="AS23" s="70"/>
      <c r="AT23" s="70"/>
    </row>
    <row r="24" spans="1:46" x14ac:dyDescent="0.3">
      <c r="A24" s="171"/>
      <c r="B24" s="172"/>
      <c r="C24" s="173"/>
      <c r="E24" s="55">
        <v>19</v>
      </c>
      <c r="F24" s="101"/>
      <c r="G24" s="51"/>
      <c r="H24" s="51"/>
      <c r="I24" s="56" t="str">
        <f t="shared" si="3"/>
        <v>0_00_0</v>
      </c>
      <c r="J24" s="57"/>
      <c r="K24" s="57"/>
      <c r="L24" s="101"/>
      <c r="M24" s="105"/>
      <c r="N24" s="52"/>
      <c r="O24" s="101"/>
      <c r="P24" s="58"/>
      <c r="AF24" s="70"/>
      <c r="AG24" s="70"/>
      <c r="AH24" s="70"/>
      <c r="AI24" s="70"/>
      <c r="AJ24" s="72">
        <v>23</v>
      </c>
      <c r="AK24" s="69">
        <f t="shared" si="0"/>
        <v>0</v>
      </c>
      <c r="AL24" s="80" t="str">
        <f t="shared" si="1"/>
        <v>0_00_0</v>
      </c>
      <c r="AM24" s="70"/>
      <c r="AN24" s="80" t="str">
        <f t="shared" si="2"/>
        <v>0</v>
      </c>
      <c r="AO24" s="81" t="s">
        <v>25</v>
      </c>
      <c r="AP24" s="82"/>
      <c r="AQ24" s="70"/>
      <c r="AR24" s="70"/>
      <c r="AS24" s="70"/>
      <c r="AT24" s="70"/>
    </row>
    <row r="25" spans="1:46" x14ac:dyDescent="0.3">
      <c r="A25" s="171"/>
      <c r="B25" s="172"/>
      <c r="C25" s="173"/>
      <c r="E25" s="55">
        <v>20</v>
      </c>
      <c r="F25" s="101"/>
      <c r="G25" s="51"/>
      <c r="H25" s="51"/>
      <c r="I25" s="56" t="str">
        <f t="shared" si="3"/>
        <v>0_00_0</v>
      </c>
      <c r="J25" s="57"/>
      <c r="K25" s="57"/>
      <c r="L25" s="101"/>
      <c r="M25" s="105"/>
      <c r="N25" s="52"/>
      <c r="O25" s="101"/>
      <c r="P25" s="58"/>
      <c r="AF25" s="70"/>
      <c r="AG25" s="70"/>
      <c r="AH25" s="70"/>
      <c r="AI25" s="70"/>
      <c r="AJ25" s="72">
        <v>24</v>
      </c>
      <c r="AK25" s="69">
        <f t="shared" si="0"/>
        <v>0</v>
      </c>
      <c r="AL25" s="80" t="str">
        <f t="shared" si="1"/>
        <v>0_00_0</v>
      </c>
      <c r="AM25" s="70"/>
      <c r="AN25" s="80" t="str">
        <f t="shared" si="2"/>
        <v>0</v>
      </c>
      <c r="AO25" s="81" t="s">
        <v>26</v>
      </c>
      <c r="AP25" s="82"/>
      <c r="AQ25" s="70"/>
      <c r="AR25" s="70"/>
      <c r="AS25" s="70"/>
      <c r="AT25" s="70"/>
    </row>
    <row r="26" spans="1:46" ht="19.5" thickBot="1" x14ac:dyDescent="0.35">
      <c r="A26" s="174"/>
      <c r="B26" s="175"/>
      <c r="C26" s="176"/>
      <c r="E26" s="55">
        <v>21</v>
      </c>
      <c r="F26" s="101"/>
      <c r="G26" s="51"/>
      <c r="H26" s="51"/>
      <c r="I26" s="56" t="str">
        <f t="shared" si="3"/>
        <v>0_00_0</v>
      </c>
      <c r="J26" s="57"/>
      <c r="K26" s="57"/>
      <c r="L26" s="101"/>
      <c r="M26" s="105"/>
      <c r="N26" s="52"/>
      <c r="O26" s="101"/>
      <c r="P26" s="58"/>
      <c r="AF26" s="70"/>
      <c r="AG26" s="70"/>
      <c r="AH26" s="70"/>
      <c r="AI26" s="70"/>
      <c r="AJ26" s="72">
        <v>25</v>
      </c>
      <c r="AK26" s="69">
        <f t="shared" si="0"/>
        <v>0</v>
      </c>
      <c r="AL26" s="80" t="str">
        <f t="shared" si="1"/>
        <v>0_00_0</v>
      </c>
      <c r="AM26" s="70"/>
      <c r="AN26" s="80" t="str">
        <f t="shared" si="2"/>
        <v>0</v>
      </c>
      <c r="AO26" s="81" t="s">
        <v>27</v>
      </c>
      <c r="AP26" s="82"/>
      <c r="AQ26" s="70"/>
      <c r="AR26" s="70"/>
      <c r="AS26" s="70"/>
      <c r="AT26" s="70"/>
    </row>
    <row r="27" spans="1:46" ht="19.5" thickBot="1" x14ac:dyDescent="0.35">
      <c r="E27" s="55">
        <v>22</v>
      </c>
      <c r="F27" s="101"/>
      <c r="G27" s="51"/>
      <c r="H27" s="51"/>
      <c r="I27" s="56" t="str">
        <f t="shared" si="3"/>
        <v>0_00_0</v>
      </c>
      <c r="J27" s="57"/>
      <c r="K27" s="57"/>
      <c r="L27" s="101"/>
      <c r="M27" s="105"/>
      <c r="N27" s="52"/>
      <c r="O27" s="101"/>
      <c r="P27" s="58"/>
      <c r="AF27" s="70"/>
      <c r="AG27" s="70"/>
      <c r="AH27" s="70"/>
      <c r="AI27" s="70"/>
      <c r="AJ27" s="72">
        <v>26</v>
      </c>
      <c r="AK27" s="69">
        <f t="shared" si="0"/>
        <v>0</v>
      </c>
      <c r="AL27" s="80" t="str">
        <f t="shared" si="1"/>
        <v>0_00_0</v>
      </c>
      <c r="AM27" s="70"/>
      <c r="AN27" s="80" t="str">
        <f t="shared" si="2"/>
        <v>0</v>
      </c>
      <c r="AO27" s="81" t="s">
        <v>28</v>
      </c>
      <c r="AP27" s="82"/>
      <c r="AQ27" s="70"/>
      <c r="AR27" s="70"/>
      <c r="AS27" s="70"/>
      <c r="AT27" s="70"/>
    </row>
    <row r="28" spans="1:46" x14ac:dyDescent="0.3">
      <c r="A28" s="177" t="s">
        <v>303</v>
      </c>
      <c r="B28" s="178"/>
      <c r="C28" s="179"/>
      <c r="E28" s="55">
        <v>23</v>
      </c>
      <c r="F28" s="101"/>
      <c r="G28" s="51"/>
      <c r="H28" s="51"/>
      <c r="I28" s="56" t="str">
        <f t="shared" si="3"/>
        <v>0_00_0</v>
      </c>
      <c r="J28" s="57"/>
      <c r="K28" s="57"/>
      <c r="L28" s="101"/>
      <c r="M28" s="105"/>
      <c r="N28" s="52"/>
      <c r="O28" s="101"/>
      <c r="P28" s="58"/>
      <c r="AF28" s="70"/>
      <c r="AG28" s="70"/>
      <c r="AH28" s="70"/>
      <c r="AI28" s="70"/>
      <c r="AJ28" s="72">
        <v>27</v>
      </c>
      <c r="AK28" s="69">
        <f t="shared" si="0"/>
        <v>0</v>
      </c>
      <c r="AL28" s="80" t="str">
        <f t="shared" si="1"/>
        <v>0_00_0</v>
      </c>
      <c r="AM28" s="70"/>
      <c r="AN28" s="80" t="str">
        <f t="shared" si="2"/>
        <v>0</v>
      </c>
      <c r="AO28" s="81" t="s">
        <v>29</v>
      </c>
      <c r="AP28" s="82"/>
      <c r="AQ28" s="70"/>
      <c r="AR28" s="70"/>
      <c r="AS28" s="70"/>
      <c r="AT28" s="70"/>
    </row>
    <row r="29" spans="1:46" ht="19.5" thickBot="1" x14ac:dyDescent="0.35">
      <c r="A29" s="180"/>
      <c r="B29" s="181"/>
      <c r="C29" s="182"/>
      <c r="E29" s="59">
        <v>24</v>
      </c>
      <c r="F29" s="102"/>
      <c r="G29" s="60"/>
      <c r="H29" s="60"/>
      <c r="I29" s="111" t="str">
        <f t="shared" si="3"/>
        <v>0_00_0</v>
      </c>
      <c r="J29" s="62"/>
      <c r="K29" s="62"/>
      <c r="L29" s="102"/>
      <c r="M29" s="106"/>
      <c r="N29" s="61"/>
      <c r="O29" s="102"/>
      <c r="P29" s="63"/>
      <c r="AF29" s="70"/>
      <c r="AG29" s="70"/>
      <c r="AH29" s="70"/>
      <c r="AI29" s="70"/>
      <c r="AJ29" s="72">
        <v>28</v>
      </c>
      <c r="AK29" s="69">
        <f t="shared" si="0"/>
        <v>0</v>
      </c>
      <c r="AL29" s="80" t="str">
        <f t="shared" si="1"/>
        <v>0_00_0</v>
      </c>
      <c r="AM29" s="70"/>
      <c r="AN29" s="80" t="str">
        <f t="shared" si="2"/>
        <v>0</v>
      </c>
      <c r="AO29" s="81" t="s">
        <v>30</v>
      </c>
      <c r="AP29" s="82"/>
      <c r="AQ29" s="70"/>
      <c r="AR29" s="70"/>
      <c r="AS29" s="70"/>
      <c r="AT29" s="70"/>
    </row>
    <row r="30" spans="1:46" x14ac:dyDescent="0.3">
      <c r="A30" s="180"/>
      <c r="B30" s="181"/>
      <c r="C30" s="182"/>
      <c r="E30" s="55">
        <v>25</v>
      </c>
      <c r="F30" s="101"/>
      <c r="G30" s="51"/>
      <c r="H30" s="51"/>
      <c r="I30" s="56" t="str">
        <f t="shared" si="3"/>
        <v>0_00_0</v>
      </c>
      <c r="J30" s="57"/>
      <c r="K30" s="57"/>
      <c r="L30" s="101"/>
      <c r="M30" s="105"/>
      <c r="N30" s="52"/>
      <c r="O30" s="101"/>
      <c r="P30" s="58"/>
      <c r="AF30" s="70"/>
      <c r="AG30" s="70"/>
      <c r="AH30" s="70"/>
      <c r="AI30" s="70"/>
      <c r="AJ30" s="72">
        <v>29</v>
      </c>
      <c r="AK30" s="69">
        <f t="shared" si="0"/>
        <v>0</v>
      </c>
      <c r="AL30" s="80" t="str">
        <f t="shared" si="1"/>
        <v>0_00_0</v>
      </c>
      <c r="AM30" s="70"/>
      <c r="AN30" s="80" t="str">
        <f t="shared" si="2"/>
        <v>0</v>
      </c>
      <c r="AO30" s="81" t="s">
        <v>31</v>
      </c>
      <c r="AP30" s="82"/>
      <c r="AQ30" s="70"/>
      <c r="AR30" s="70"/>
      <c r="AS30" s="70"/>
      <c r="AT30" s="70"/>
    </row>
    <row r="31" spans="1:46" x14ac:dyDescent="0.3">
      <c r="A31" s="180"/>
      <c r="B31" s="181"/>
      <c r="C31" s="182"/>
      <c r="E31" s="55">
        <v>26</v>
      </c>
      <c r="F31" s="101"/>
      <c r="G31" s="51"/>
      <c r="H31" s="51"/>
      <c r="I31" s="56" t="str">
        <f t="shared" si="3"/>
        <v>0_00_0</v>
      </c>
      <c r="J31" s="57"/>
      <c r="K31" s="57"/>
      <c r="L31" s="101"/>
      <c r="M31" s="105"/>
      <c r="N31" s="52"/>
      <c r="O31" s="101"/>
      <c r="P31" s="58"/>
      <c r="AF31" s="70"/>
      <c r="AG31" s="70"/>
      <c r="AH31" s="70"/>
      <c r="AI31" s="70"/>
      <c r="AJ31" s="72">
        <v>30</v>
      </c>
      <c r="AK31" s="69">
        <f t="shared" si="0"/>
        <v>0</v>
      </c>
      <c r="AL31" s="80" t="str">
        <f t="shared" si="1"/>
        <v>0_00_0</v>
      </c>
      <c r="AM31" s="70"/>
      <c r="AN31" s="80" t="str">
        <f t="shared" si="2"/>
        <v>0</v>
      </c>
      <c r="AO31" s="85"/>
      <c r="AP31" s="86"/>
      <c r="AQ31" s="160" t="s">
        <v>80</v>
      </c>
      <c r="AR31" s="161"/>
      <c r="AS31" s="161"/>
      <c r="AT31" s="161"/>
    </row>
    <row r="32" spans="1:46" x14ac:dyDescent="0.3">
      <c r="A32" s="180"/>
      <c r="B32" s="181"/>
      <c r="C32" s="182"/>
      <c r="E32" s="55">
        <v>27</v>
      </c>
      <c r="F32" s="101"/>
      <c r="G32" s="51"/>
      <c r="H32" s="51"/>
      <c r="I32" s="56" t="str">
        <f t="shared" si="3"/>
        <v>0_00_0</v>
      </c>
      <c r="J32" s="57"/>
      <c r="K32" s="57"/>
      <c r="L32" s="101"/>
      <c r="M32" s="105"/>
      <c r="N32" s="52"/>
      <c r="O32" s="101"/>
      <c r="P32" s="58"/>
      <c r="AF32" s="70"/>
      <c r="AG32" s="70"/>
      <c r="AH32" s="70"/>
      <c r="AI32" s="70"/>
      <c r="AJ32" s="72">
        <v>31</v>
      </c>
      <c r="AK32" s="69">
        <f t="shared" si="0"/>
        <v>0</v>
      </c>
      <c r="AL32" s="80" t="str">
        <f t="shared" si="1"/>
        <v>0_00_0</v>
      </c>
      <c r="AM32" s="70"/>
      <c r="AN32" s="80" t="str">
        <f t="shared" si="2"/>
        <v>0</v>
      </c>
      <c r="AO32" s="70"/>
      <c r="AP32" s="70"/>
      <c r="AQ32" s="70"/>
      <c r="AR32" s="70"/>
      <c r="AS32" s="70"/>
      <c r="AT32" s="70"/>
    </row>
    <row r="33" spans="1:46" ht="19.5" thickBot="1" x14ac:dyDescent="0.35">
      <c r="A33" s="183"/>
      <c r="B33" s="184"/>
      <c r="C33" s="185"/>
      <c r="E33" s="55">
        <v>28</v>
      </c>
      <c r="F33" s="101"/>
      <c r="G33" s="51"/>
      <c r="H33" s="51"/>
      <c r="I33" s="56" t="str">
        <f t="shared" si="3"/>
        <v>0_00_0</v>
      </c>
      <c r="J33" s="57"/>
      <c r="K33" s="57"/>
      <c r="L33" s="101"/>
      <c r="M33" s="105"/>
      <c r="N33" s="52"/>
      <c r="O33" s="101"/>
      <c r="P33" s="58"/>
      <c r="AF33" s="70"/>
      <c r="AG33" s="70"/>
      <c r="AH33" s="70"/>
      <c r="AI33" s="70"/>
      <c r="AJ33" s="72">
        <v>32</v>
      </c>
      <c r="AK33" s="69">
        <f t="shared" si="0"/>
        <v>0</v>
      </c>
      <c r="AL33" s="80" t="str">
        <f t="shared" si="1"/>
        <v>0_00_0</v>
      </c>
      <c r="AM33" s="70"/>
      <c r="AN33" s="80" t="str">
        <f t="shared" si="2"/>
        <v>0</v>
      </c>
      <c r="AO33" s="70"/>
      <c r="AP33" s="70"/>
      <c r="AQ33" s="70"/>
      <c r="AR33" s="70"/>
      <c r="AS33" s="70"/>
      <c r="AT33" s="70"/>
    </row>
    <row r="34" spans="1:46" x14ac:dyDescent="0.3">
      <c r="E34" s="55">
        <v>29</v>
      </c>
      <c r="F34" s="101"/>
      <c r="G34" s="51"/>
      <c r="H34" s="51"/>
      <c r="I34" s="56" t="str">
        <f t="shared" si="3"/>
        <v>0_00_0</v>
      </c>
      <c r="J34" s="57"/>
      <c r="K34" s="57"/>
      <c r="L34" s="101"/>
      <c r="M34" s="105"/>
      <c r="N34" s="52"/>
      <c r="O34" s="101"/>
      <c r="P34" s="58"/>
      <c r="AF34" s="70"/>
      <c r="AG34" s="70"/>
      <c r="AH34" s="70"/>
      <c r="AI34" s="70"/>
      <c r="AJ34" s="72">
        <v>33</v>
      </c>
      <c r="AK34" s="69">
        <f t="shared" si="0"/>
        <v>0</v>
      </c>
      <c r="AL34" s="80" t="str">
        <f t="shared" si="1"/>
        <v>0_00_0</v>
      </c>
      <c r="AM34" s="70"/>
      <c r="AN34" s="80" t="str">
        <f t="shared" si="2"/>
        <v>0</v>
      </c>
      <c r="AO34" s="70"/>
      <c r="AP34" s="70"/>
      <c r="AQ34" s="70"/>
      <c r="AR34" s="70"/>
      <c r="AS34" s="70"/>
      <c r="AT34" s="70"/>
    </row>
    <row r="35" spans="1:46" ht="19.5" thickBot="1" x14ac:dyDescent="0.35">
      <c r="E35" s="55">
        <v>30</v>
      </c>
      <c r="F35" s="101"/>
      <c r="G35" s="51"/>
      <c r="H35" s="51"/>
      <c r="I35" s="56" t="str">
        <f t="shared" si="3"/>
        <v>0_00_0</v>
      </c>
      <c r="J35" s="57"/>
      <c r="K35" s="57"/>
      <c r="L35" s="101"/>
      <c r="M35" s="105"/>
      <c r="N35" s="52"/>
      <c r="O35" s="101"/>
      <c r="P35" s="58"/>
      <c r="AF35" s="70"/>
      <c r="AG35" s="70"/>
      <c r="AH35" s="70"/>
      <c r="AI35" s="70"/>
      <c r="AJ35" s="72">
        <v>34</v>
      </c>
      <c r="AK35" s="69">
        <f t="shared" si="0"/>
        <v>0</v>
      </c>
      <c r="AL35" s="80" t="str">
        <f t="shared" si="1"/>
        <v>0_00_0</v>
      </c>
      <c r="AM35" s="70"/>
      <c r="AN35" s="80" t="str">
        <f t="shared" si="2"/>
        <v>0</v>
      </c>
      <c r="AO35" s="70"/>
      <c r="AP35" s="70"/>
      <c r="AQ35" s="70"/>
      <c r="AR35" s="70"/>
      <c r="AS35" s="70"/>
      <c r="AT35" s="70"/>
    </row>
    <row r="36" spans="1:46" x14ac:dyDescent="0.3">
      <c r="A36" s="177" t="s">
        <v>304</v>
      </c>
      <c r="B36" s="178"/>
      <c r="C36" s="179"/>
      <c r="E36" s="55">
        <v>31</v>
      </c>
      <c r="F36" s="101"/>
      <c r="G36" s="51"/>
      <c r="H36" s="51"/>
      <c r="I36" s="56" t="str">
        <f t="shared" si="3"/>
        <v>0_00_0</v>
      </c>
      <c r="J36" s="57"/>
      <c r="K36" s="57"/>
      <c r="L36" s="101"/>
      <c r="M36" s="105"/>
      <c r="N36" s="52"/>
      <c r="O36" s="101"/>
      <c r="P36" s="58"/>
      <c r="AF36" s="70"/>
      <c r="AG36" s="70"/>
      <c r="AH36" s="70"/>
      <c r="AI36" s="70"/>
      <c r="AJ36" s="72">
        <v>35</v>
      </c>
      <c r="AK36" s="69">
        <f t="shared" si="0"/>
        <v>0</v>
      </c>
      <c r="AL36" s="80" t="str">
        <f t="shared" si="1"/>
        <v>0_00_0</v>
      </c>
      <c r="AM36" s="70"/>
      <c r="AN36" s="80" t="str">
        <f t="shared" si="2"/>
        <v>0</v>
      </c>
      <c r="AO36" s="70"/>
      <c r="AP36" s="70"/>
      <c r="AQ36" s="70"/>
      <c r="AR36" s="70"/>
      <c r="AS36" s="70"/>
      <c r="AT36" s="70"/>
    </row>
    <row r="37" spans="1:46" ht="19.5" thickBot="1" x14ac:dyDescent="0.35">
      <c r="A37" s="180"/>
      <c r="B37" s="181"/>
      <c r="C37" s="182"/>
      <c r="E37" s="59">
        <v>32</v>
      </c>
      <c r="F37" s="102"/>
      <c r="G37" s="60"/>
      <c r="H37" s="60"/>
      <c r="I37" s="111" t="str">
        <f t="shared" si="3"/>
        <v>0_00_0</v>
      </c>
      <c r="J37" s="62"/>
      <c r="K37" s="62"/>
      <c r="L37" s="102"/>
      <c r="M37" s="106"/>
      <c r="N37" s="61"/>
      <c r="O37" s="102"/>
      <c r="P37" s="63"/>
      <c r="AF37" s="70"/>
      <c r="AG37" s="70"/>
      <c r="AH37" s="70"/>
      <c r="AI37" s="70"/>
      <c r="AJ37" s="72">
        <v>36</v>
      </c>
      <c r="AK37" s="69">
        <f t="shared" si="0"/>
        <v>0</v>
      </c>
      <c r="AL37" s="80" t="str">
        <f t="shared" si="1"/>
        <v>0_00_0</v>
      </c>
      <c r="AM37" s="70"/>
      <c r="AN37" s="80" t="str">
        <f t="shared" si="2"/>
        <v>0</v>
      </c>
      <c r="AO37" s="70"/>
      <c r="AP37" s="70"/>
      <c r="AQ37" s="70"/>
      <c r="AR37" s="70"/>
      <c r="AS37" s="70"/>
      <c r="AT37" s="70"/>
    </row>
    <row r="38" spans="1:46" x14ac:dyDescent="0.3">
      <c r="A38" s="180"/>
      <c r="B38" s="181"/>
      <c r="C38" s="182"/>
      <c r="E38" s="55">
        <v>33</v>
      </c>
      <c r="F38" s="101"/>
      <c r="G38" s="51"/>
      <c r="H38" s="51"/>
      <c r="I38" s="56" t="str">
        <f t="shared" si="3"/>
        <v>0_00_0</v>
      </c>
      <c r="J38" s="57"/>
      <c r="K38" s="57"/>
      <c r="L38" s="101"/>
      <c r="M38" s="105"/>
      <c r="N38" s="52"/>
      <c r="O38" s="101"/>
      <c r="P38" s="58"/>
      <c r="AF38" s="70"/>
      <c r="AG38" s="70"/>
      <c r="AH38" s="70"/>
      <c r="AI38" s="70"/>
      <c r="AJ38" s="72">
        <v>37</v>
      </c>
      <c r="AK38" s="69">
        <f t="shared" si="0"/>
        <v>0</v>
      </c>
      <c r="AL38" s="80" t="str">
        <f t="shared" si="1"/>
        <v>0_00_0</v>
      </c>
      <c r="AM38" s="70"/>
      <c r="AN38" s="80" t="str">
        <f t="shared" si="2"/>
        <v>0</v>
      </c>
      <c r="AO38" s="70"/>
      <c r="AP38" s="70"/>
      <c r="AQ38" s="70"/>
      <c r="AR38" s="70"/>
      <c r="AS38" s="70"/>
      <c r="AT38" s="70"/>
    </row>
    <row r="39" spans="1:46" x14ac:dyDescent="0.3">
      <c r="A39" s="180"/>
      <c r="B39" s="181"/>
      <c r="C39" s="182"/>
      <c r="E39" s="55">
        <v>34</v>
      </c>
      <c r="F39" s="101"/>
      <c r="G39" s="51"/>
      <c r="H39" s="51"/>
      <c r="I39" s="56" t="str">
        <f t="shared" si="3"/>
        <v>0_00_0</v>
      </c>
      <c r="J39" s="57"/>
      <c r="K39" s="57"/>
      <c r="L39" s="101"/>
      <c r="M39" s="105"/>
      <c r="N39" s="52"/>
      <c r="O39" s="101"/>
      <c r="P39" s="58"/>
      <c r="AF39" s="70"/>
      <c r="AG39" s="70"/>
      <c r="AH39" s="70"/>
      <c r="AI39" s="70"/>
      <c r="AJ39" s="72">
        <v>38</v>
      </c>
      <c r="AK39" s="69">
        <f t="shared" si="0"/>
        <v>0</v>
      </c>
      <c r="AL39" s="80" t="str">
        <f t="shared" si="1"/>
        <v>0_00_0</v>
      </c>
      <c r="AM39" s="70"/>
      <c r="AN39" s="80" t="str">
        <f t="shared" si="2"/>
        <v>0</v>
      </c>
      <c r="AO39" s="70"/>
      <c r="AP39" s="70"/>
      <c r="AQ39" s="70"/>
      <c r="AR39" s="70"/>
      <c r="AS39" s="70"/>
      <c r="AT39" s="70"/>
    </row>
    <row r="40" spans="1:46" x14ac:dyDescent="0.3">
      <c r="A40" s="180"/>
      <c r="B40" s="181"/>
      <c r="C40" s="182"/>
      <c r="E40" s="55">
        <v>35</v>
      </c>
      <c r="F40" s="101"/>
      <c r="G40" s="51"/>
      <c r="H40" s="51"/>
      <c r="I40" s="56" t="str">
        <f t="shared" si="3"/>
        <v>0_00_0</v>
      </c>
      <c r="J40" s="57"/>
      <c r="K40" s="57"/>
      <c r="L40" s="101"/>
      <c r="M40" s="105"/>
      <c r="N40" s="52"/>
      <c r="O40" s="101"/>
      <c r="P40" s="58"/>
      <c r="AF40" s="70"/>
      <c r="AG40" s="70"/>
      <c r="AH40" s="70"/>
      <c r="AI40" s="70"/>
      <c r="AJ40" s="72">
        <v>39</v>
      </c>
      <c r="AK40" s="69">
        <f t="shared" si="0"/>
        <v>0</v>
      </c>
      <c r="AL40" s="80" t="str">
        <f t="shared" si="1"/>
        <v>0_00_0</v>
      </c>
      <c r="AM40" s="70"/>
      <c r="AN40" s="80" t="str">
        <f t="shared" si="2"/>
        <v>0</v>
      </c>
      <c r="AO40" s="70"/>
      <c r="AP40" s="70"/>
      <c r="AQ40" s="70"/>
      <c r="AR40" s="70"/>
      <c r="AS40" s="70"/>
      <c r="AT40" s="70"/>
    </row>
    <row r="41" spans="1:46" ht="19.5" thickBot="1" x14ac:dyDescent="0.35">
      <c r="A41" s="183"/>
      <c r="B41" s="184"/>
      <c r="C41" s="185"/>
      <c r="E41" s="55">
        <v>36</v>
      </c>
      <c r="F41" s="101"/>
      <c r="G41" s="51"/>
      <c r="H41" s="51"/>
      <c r="I41" s="56" t="str">
        <f t="shared" si="3"/>
        <v>0_00_0</v>
      </c>
      <c r="J41" s="57"/>
      <c r="K41" s="57"/>
      <c r="L41" s="101"/>
      <c r="M41" s="105"/>
      <c r="N41" s="52"/>
      <c r="O41" s="101"/>
      <c r="P41" s="58"/>
      <c r="AF41" s="70"/>
      <c r="AG41" s="70"/>
      <c r="AH41" s="70"/>
      <c r="AI41" s="70"/>
      <c r="AJ41" s="72">
        <v>40</v>
      </c>
      <c r="AK41" s="69">
        <f t="shared" si="0"/>
        <v>0</v>
      </c>
      <c r="AL41" s="80" t="str">
        <f t="shared" si="1"/>
        <v>0_00_0</v>
      </c>
      <c r="AM41" s="70"/>
      <c r="AN41" s="80" t="str">
        <f t="shared" si="2"/>
        <v>0</v>
      </c>
      <c r="AO41" s="70"/>
      <c r="AP41" s="70"/>
      <c r="AQ41" s="70"/>
      <c r="AR41" s="70"/>
      <c r="AS41" s="70"/>
      <c r="AT41" s="70"/>
    </row>
    <row r="42" spans="1:46" x14ac:dyDescent="0.3">
      <c r="E42" s="55">
        <v>37</v>
      </c>
      <c r="F42" s="101"/>
      <c r="G42" s="51"/>
      <c r="H42" s="51"/>
      <c r="I42" s="56" t="str">
        <f t="shared" si="3"/>
        <v>0_00_0</v>
      </c>
      <c r="J42" s="57"/>
      <c r="K42" s="57"/>
      <c r="L42" s="101"/>
      <c r="M42" s="105"/>
      <c r="N42" s="52"/>
      <c r="O42" s="101"/>
      <c r="P42" s="58"/>
      <c r="AF42" s="70"/>
      <c r="AG42" s="70"/>
      <c r="AH42" s="70"/>
      <c r="AI42" s="70"/>
      <c r="AJ42" s="72">
        <v>41</v>
      </c>
      <c r="AK42" s="69">
        <f t="shared" si="0"/>
        <v>0</v>
      </c>
      <c r="AL42" s="80" t="str">
        <f t="shared" si="1"/>
        <v>0_00_0</v>
      </c>
      <c r="AM42" s="70"/>
      <c r="AN42" s="80" t="str">
        <f t="shared" si="2"/>
        <v>0</v>
      </c>
      <c r="AO42" s="70"/>
      <c r="AP42" s="70"/>
      <c r="AQ42" s="70"/>
      <c r="AR42" s="70"/>
      <c r="AS42" s="70"/>
      <c r="AT42" s="70"/>
    </row>
    <row r="43" spans="1:46" x14ac:dyDescent="0.3">
      <c r="E43" s="55">
        <v>38</v>
      </c>
      <c r="F43" s="101"/>
      <c r="G43" s="51"/>
      <c r="H43" s="51"/>
      <c r="I43" s="56" t="str">
        <f t="shared" si="3"/>
        <v>0_00_0</v>
      </c>
      <c r="J43" s="57"/>
      <c r="K43" s="57"/>
      <c r="L43" s="101"/>
      <c r="M43" s="105"/>
      <c r="N43" s="52"/>
      <c r="O43" s="101"/>
      <c r="P43" s="58"/>
      <c r="AF43" s="70"/>
      <c r="AG43" s="70"/>
      <c r="AH43" s="70"/>
      <c r="AI43" s="70"/>
      <c r="AJ43" s="72">
        <v>42</v>
      </c>
      <c r="AK43" s="69">
        <f t="shared" si="0"/>
        <v>0</v>
      </c>
      <c r="AL43" s="80" t="str">
        <f t="shared" si="1"/>
        <v>0_00_0</v>
      </c>
      <c r="AM43" s="70"/>
      <c r="AN43" s="80" t="str">
        <f t="shared" si="2"/>
        <v>0</v>
      </c>
      <c r="AO43" s="70"/>
      <c r="AP43" s="70"/>
      <c r="AQ43" s="70"/>
      <c r="AR43" s="70"/>
      <c r="AS43" s="70"/>
      <c r="AT43" s="70"/>
    </row>
    <row r="44" spans="1:46" x14ac:dyDescent="0.3">
      <c r="E44" s="55">
        <v>39</v>
      </c>
      <c r="F44" s="101"/>
      <c r="G44" s="51"/>
      <c r="H44" s="51"/>
      <c r="I44" s="56" t="str">
        <f t="shared" si="3"/>
        <v>0_00_0</v>
      </c>
      <c r="J44" s="57"/>
      <c r="K44" s="57"/>
      <c r="L44" s="101"/>
      <c r="M44" s="105"/>
      <c r="N44" s="52"/>
      <c r="O44" s="101"/>
      <c r="P44" s="58"/>
      <c r="AF44" s="70"/>
      <c r="AG44" s="70"/>
      <c r="AH44" s="70"/>
      <c r="AI44" s="70"/>
      <c r="AJ44" s="72">
        <v>43</v>
      </c>
      <c r="AK44" s="69">
        <f t="shared" si="0"/>
        <v>0</v>
      </c>
      <c r="AL44" s="80" t="str">
        <f t="shared" si="1"/>
        <v>0_00_0</v>
      </c>
      <c r="AM44" s="70"/>
      <c r="AN44" s="80" t="str">
        <f t="shared" si="2"/>
        <v>0</v>
      </c>
      <c r="AO44" s="70"/>
      <c r="AP44" s="70"/>
      <c r="AQ44" s="70"/>
      <c r="AR44" s="70"/>
      <c r="AS44" s="70"/>
      <c r="AT44" s="70"/>
    </row>
    <row r="45" spans="1:46" ht="19.5" thickBot="1" x14ac:dyDescent="0.35">
      <c r="E45" s="59">
        <v>40</v>
      </c>
      <c r="F45" s="102"/>
      <c r="G45" s="60"/>
      <c r="H45" s="60"/>
      <c r="I45" s="111" t="str">
        <f t="shared" si="3"/>
        <v>0_00_0</v>
      </c>
      <c r="J45" s="62"/>
      <c r="K45" s="62"/>
      <c r="L45" s="102"/>
      <c r="M45" s="106"/>
      <c r="N45" s="61"/>
      <c r="O45" s="102"/>
      <c r="P45" s="63"/>
      <c r="AF45" s="70"/>
      <c r="AG45" s="70"/>
      <c r="AH45" s="70"/>
      <c r="AI45" s="70"/>
      <c r="AJ45" s="72">
        <v>44</v>
      </c>
      <c r="AK45" s="69">
        <f t="shared" si="0"/>
        <v>0</v>
      </c>
      <c r="AL45" s="80" t="str">
        <f t="shared" si="1"/>
        <v>0_00_0</v>
      </c>
      <c r="AM45" s="70"/>
      <c r="AN45" s="80" t="str">
        <f t="shared" si="2"/>
        <v>0</v>
      </c>
      <c r="AO45" s="70"/>
      <c r="AP45" s="70"/>
      <c r="AQ45" s="70"/>
      <c r="AR45" s="70"/>
      <c r="AS45" s="70"/>
      <c r="AT45" s="70"/>
    </row>
    <row r="46" spans="1:46" x14ac:dyDescent="0.3">
      <c r="E46" s="55">
        <v>41</v>
      </c>
      <c r="F46" s="101"/>
      <c r="G46" s="51"/>
      <c r="H46" s="51"/>
      <c r="I46" s="56" t="str">
        <f t="shared" si="3"/>
        <v>0_00_0</v>
      </c>
      <c r="J46" s="57"/>
      <c r="K46" s="57"/>
      <c r="L46" s="101"/>
      <c r="M46" s="105"/>
      <c r="N46" s="52"/>
      <c r="O46" s="101"/>
      <c r="P46" s="58"/>
      <c r="AF46" s="70"/>
      <c r="AG46" s="70"/>
      <c r="AH46" s="70"/>
      <c r="AI46" s="70"/>
      <c r="AJ46" s="72">
        <v>45</v>
      </c>
      <c r="AK46" s="69">
        <f t="shared" si="0"/>
        <v>0</v>
      </c>
      <c r="AL46" s="80" t="str">
        <f t="shared" si="1"/>
        <v>0_00_0</v>
      </c>
      <c r="AM46" s="70"/>
      <c r="AN46" s="80" t="str">
        <f t="shared" si="2"/>
        <v>0</v>
      </c>
      <c r="AO46" s="70"/>
      <c r="AP46" s="70"/>
      <c r="AQ46" s="70"/>
      <c r="AR46" s="70"/>
      <c r="AS46" s="70"/>
      <c r="AT46" s="70"/>
    </row>
    <row r="47" spans="1:46" x14ac:dyDescent="0.3">
      <c r="E47" s="55">
        <v>42</v>
      </c>
      <c r="F47" s="101"/>
      <c r="G47" s="51"/>
      <c r="H47" s="51"/>
      <c r="I47" s="56" t="str">
        <f t="shared" si="3"/>
        <v>0_00_0</v>
      </c>
      <c r="J47" s="57"/>
      <c r="K47" s="57"/>
      <c r="L47" s="101"/>
      <c r="M47" s="105"/>
      <c r="N47" s="52"/>
      <c r="O47" s="101"/>
      <c r="P47" s="58"/>
      <c r="AF47" s="70"/>
      <c r="AG47" s="70"/>
      <c r="AH47" s="70"/>
      <c r="AI47" s="70"/>
      <c r="AJ47" s="72">
        <v>46</v>
      </c>
      <c r="AK47" s="69">
        <f t="shared" si="0"/>
        <v>0</v>
      </c>
      <c r="AL47" s="80" t="str">
        <f t="shared" si="1"/>
        <v>0_00_0</v>
      </c>
      <c r="AM47" s="70"/>
      <c r="AN47" s="80" t="str">
        <f t="shared" si="2"/>
        <v>0</v>
      </c>
      <c r="AO47" s="70"/>
      <c r="AP47" s="70"/>
      <c r="AQ47" s="70"/>
      <c r="AR47" s="70"/>
      <c r="AS47" s="70"/>
      <c r="AT47" s="70"/>
    </row>
    <row r="48" spans="1:46" x14ac:dyDescent="0.3">
      <c r="E48" s="55">
        <v>43</v>
      </c>
      <c r="F48" s="101"/>
      <c r="G48" s="51"/>
      <c r="H48" s="51"/>
      <c r="I48" s="56" t="str">
        <f t="shared" si="3"/>
        <v>0_00_0</v>
      </c>
      <c r="J48" s="57"/>
      <c r="K48" s="57"/>
      <c r="L48" s="101"/>
      <c r="M48" s="105"/>
      <c r="N48" s="52"/>
      <c r="O48" s="101"/>
      <c r="P48" s="58"/>
      <c r="AF48" s="70"/>
      <c r="AG48" s="70"/>
      <c r="AH48" s="70"/>
      <c r="AI48" s="70"/>
      <c r="AJ48" s="72">
        <v>47</v>
      </c>
      <c r="AK48" s="69">
        <f t="shared" si="0"/>
        <v>0</v>
      </c>
      <c r="AL48" s="80" t="str">
        <f t="shared" si="1"/>
        <v>0_00_0</v>
      </c>
      <c r="AM48" s="70"/>
      <c r="AN48" s="80" t="str">
        <f t="shared" si="2"/>
        <v>0</v>
      </c>
      <c r="AO48" s="70"/>
      <c r="AP48" s="70"/>
      <c r="AQ48" s="70"/>
      <c r="AR48" s="70"/>
      <c r="AS48" s="70"/>
      <c r="AT48" s="70"/>
    </row>
    <row r="49" spans="5:46" x14ac:dyDescent="0.3">
      <c r="E49" s="55">
        <v>44</v>
      </c>
      <c r="F49" s="101"/>
      <c r="G49" s="51"/>
      <c r="H49" s="51"/>
      <c r="I49" s="56" t="str">
        <f t="shared" si="3"/>
        <v>0_00_0</v>
      </c>
      <c r="J49" s="57"/>
      <c r="K49" s="57"/>
      <c r="L49" s="101"/>
      <c r="M49" s="105"/>
      <c r="N49" s="52"/>
      <c r="O49" s="101"/>
      <c r="P49" s="58"/>
      <c r="AF49" s="70"/>
      <c r="AG49" s="70"/>
      <c r="AH49" s="70"/>
      <c r="AI49" s="70"/>
      <c r="AJ49" s="72">
        <v>48</v>
      </c>
      <c r="AK49" s="69">
        <f t="shared" si="0"/>
        <v>0</v>
      </c>
      <c r="AL49" s="80" t="str">
        <f t="shared" si="1"/>
        <v>0_00_0</v>
      </c>
      <c r="AM49" s="70"/>
      <c r="AN49" s="80" t="str">
        <f t="shared" si="2"/>
        <v>0</v>
      </c>
      <c r="AO49" s="70"/>
      <c r="AP49" s="70"/>
      <c r="AQ49" s="70"/>
      <c r="AR49" s="70"/>
      <c r="AS49" s="70"/>
      <c r="AT49" s="70"/>
    </row>
    <row r="50" spans="5:46" x14ac:dyDescent="0.3">
      <c r="E50" s="55">
        <v>45</v>
      </c>
      <c r="F50" s="101"/>
      <c r="G50" s="51"/>
      <c r="H50" s="51"/>
      <c r="I50" s="56" t="str">
        <f t="shared" si="3"/>
        <v>0_00_0</v>
      </c>
      <c r="J50" s="57"/>
      <c r="K50" s="57"/>
      <c r="L50" s="101"/>
      <c r="M50" s="105"/>
      <c r="N50" s="52"/>
      <c r="O50" s="101"/>
      <c r="P50" s="58"/>
      <c r="AF50" s="70"/>
      <c r="AG50" s="70"/>
      <c r="AH50" s="70"/>
      <c r="AI50" s="70"/>
      <c r="AJ50" s="72">
        <v>49</v>
      </c>
      <c r="AK50" s="69">
        <f t="shared" si="0"/>
        <v>0</v>
      </c>
      <c r="AL50" s="80" t="str">
        <f t="shared" si="1"/>
        <v>0_00_0</v>
      </c>
      <c r="AM50" s="70"/>
      <c r="AN50" s="80" t="str">
        <f t="shared" si="2"/>
        <v>0</v>
      </c>
      <c r="AO50" s="70"/>
      <c r="AP50" s="70"/>
      <c r="AQ50" s="70"/>
      <c r="AR50" s="70"/>
      <c r="AS50" s="70"/>
      <c r="AT50" s="70"/>
    </row>
    <row r="51" spans="5:46" x14ac:dyDescent="0.3">
      <c r="E51" s="55">
        <v>46</v>
      </c>
      <c r="F51" s="101"/>
      <c r="G51" s="51"/>
      <c r="H51" s="51"/>
      <c r="I51" s="56" t="str">
        <f t="shared" si="3"/>
        <v>0_00_0</v>
      </c>
      <c r="J51" s="57"/>
      <c r="K51" s="57"/>
      <c r="L51" s="101"/>
      <c r="M51" s="105"/>
      <c r="N51" s="52"/>
      <c r="O51" s="101"/>
      <c r="P51" s="58"/>
      <c r="AF51" s="70"/>
      <c r="AG51" s="70"/>
      <c r="AH51" s="70"/>
      <c r="AI51" s="70"/>
      <c r="AJ51" s="72">
        <v>50</v>
      </c>
      <c r="AK51" s="69">
        <f t="shared" si="0"/>
        <v>0</v>
      </c>
      <c r="AL51" s="80" t="str">
        <f t="shared" si="1"/>
        <v>0_00_0</v>
      </c>
      <c r="AM51" s="70"/>
      <c r="AN51" s="80" t="str">
        <f t="shared" si="2"/>
        <v>0</v>
      </c>
      <c r="AO51" s="70"/>
      <c r="AP51" s="70"/>
      <c r="AQ51" s="70"/>
      <c r="AR51" s="70"/>
      <c r="AS51" s="70"/>
      <c r="AT51" s="70"/>
    </row>
    <row r="52" spans="5:46" x14ac:dyDescent="0.3">
      <c r="E52" s="55">
        <v>47</v>
      </c>
      <c r="F52" s="101"/>
      <c r="G52" s="51"/>
      <c r="H52" s="51"/>
      <c r="I52" s="56" t="str">
        <f t="shared" si="3"/>
        <v>0_00_0</v>
      </c>
      <c r="J52" s="57"/>
      <c r="K52" s="57"/>
      <c r="L52" s="101"/>
      <c r="M52" s="105"/>
      <c r="N52" s="52"/>
      <c r="O52" s="101"/>
      <c r="P52" s="58"/>
      <c r="AF52" s="70"/>
      <c r="AG52" s="70"/>
      <c r="AH52" s="70"/>
      <c r="AI52" s="70"/>
      <c r="AJ52" s="72">
        <v>51</v>
      </c>
      <c r="AK52" s="69">
        <f t="shared" si="0"/>
        <v>0</v>
      </c>
      <c r="AL52" s="80" t="str">
        <f t="shared" si="1"/>
        <v>0_00_0</v>
      </c>
      <c r="AM52" s="70"/>
      <c r="AN52" s="80" t="str">
        <f t="shared" si="2"/>
        <v>0</v>
      </c>
      <c r="AO52" s="70"/>
      <c r="AP52" s="70"/>
      <c r="AQ52" s="70"/>
      <c r="AR52" s="70"/>
      <c r="AS52" s="70"/>
      <c r="AT52" s="70"/>
    </row>
    <row r="53" spans="5:46" ht="19.5" thickBot="1" x14ac:dyDescent="0.35">
      <c r="E53" s="59">
        <v>48</v>
      </c>
      <c r="F53" s="102"/>
      <c r="G53" s="60"/>
      <c r="H53" s="60"/>
      <c r="I53" s="111" t="str">
        <f t="shared" si="3"/>
        <v>0_00_0</v>
      </c>
      <c r="J53" s="62"/>
      <c r="K53" s="62"/>
      <c r="L53" s="102"/>
      <c r="M53" s="106"/>
      <c r="N53" s="61"/>
      <c r="O53" s="102"/>
      <c r="P53" s="63"/>
      <c r="AF53" s="70"/>
      <c r="AG53" s="70"/>
      <c r="AH53" s="70"/>
      <c r="AI53" s="70"/>
      <c r="AJ53" s="72">
        <v>52</v>
      </c>
      <c r="AK53" s="69">
        <f t="shared" si="0"/>
        <v>0</v>
      </c>
      <c r="AL53" s="80" t="str">
        <f t="shared" si="1"/>
        <v>0_00_0</v>
      </c>
      <c r="AM53" s="70"/>
      <c r="AN53" s="80" t="str">
        <f t="shared" si="2"/>
        <v>0</v>
      </c>
      <c r="AO53" s="70"/>
      <c r="AP53" s="70"/>
      <c r="AQ53" s="70"/>
      <c r="AR53" s="70"/>
      <c r="AS53" s="70"/>
      <c r="AT53" s="70"/>
    </row>
    <row r="54" spans="5:46" x14ac:dyDescent="0.3">
      <c r="E54" s="55">
        <v>49</v>
      </c>
      <c r="F54" s="101"/>
      <c r="G54" s="51"/>
      <c r="H54" s="51"/>
      <c r="I54" s="56" t="str">
        <f t="shared" si="3"/>
        <v>0_00_0</v>
      </c>
      <c r="J54" s="57"/>
      <c r="K54" s="57"/>
      <c r="L54" s="101"/>
      <c r="M54" s="105"/>
      <c r="N54" s="52"/>
      <c r="O54" s="101"/>
      <c r="P54" s="58"/>
      <c r="AF54" s="70"/>
      <c r="AG54" s="70"/>
      <c r="AH54" s="70"/>
      <c r="AI54" s="70"/>
      <c r="AJ54" s="72">
        <v>53</v>
      </c>
      <c r="AK54" s="69">
        <f t="shared" si="0"/>
        <v>0</v>
      </c>
      <c r="AL54" s="80" t="str">
        <f t="shared" si="1"/>
        <v>0_00_0</v>
      </c>
      <c r="AM54" s="70"/>
      <c r="AN54" s="80" t="str">
        <f t="shared" si="2"/>
        <v>0</v>
      </c>
      <c r="AO54" s="70"/>
      <c r="AP54" s="70"/>
      <c r="AQ54" s="70"/>
      <c r="AR54" s="70"/>
      <c r="AS54" s="70"/>
      <c r="AT54" s="70"/>
    </row>
    <row r="55" spans="5:46" x14ac:dyDescent="0.3">
      <c r="E55" s="55">
        <v>50</v>
      </c>
      <c r="F55" s="101"/>
      <c r="G55" s="51"/>
      <c r="H55" s="51"/>
      <c r="I55" s="56" t="str">
        <f t="shared" si="3"/>
        <v>0_00_0</v>
      </c>
      <c r="J55" s="57"/>
      <c r="K55" s="57"/>
      <c r="L55" s="101"/>
      <c r="M55" s="105"/>
      <c r="N55" s="52"/>
      <c r="O55" s="101"/>
      <c r="P55" s="58"/>
      <c r="AF55" s="70"/>
      <c r="AG55" s="70"/>
      <c r="AH55" s="70"/>
      <c r="AI55" s="70"/>
      <c r="AJ55" s="72">
        <v>54</v>
      </c>
      <c r="AK55" s="69">
        <f t="shared" si="0"/>
        <v>0</v>
      </c>
      <c r="AL55" s="80" t="str">
        <f t="shared" si="1"/>
        <v>0_00_0</v>
      </c>
      <c r="AM55" s="70"/>
      <c r="AN55" s="80" t="str">
        <f t="shared" si="2"/>
        <v>0</v>
      </c>
      <c r="AO55" s="70"/>
      <c r="AP55" s="70"/>
      <c r="AQ55" s="70"/>
      <c r="AR55" s="70"/>
      <c r="AS55" s="70"/>
      <c r="AT55" s="70"/>
    </row>
    <row r="56" spans="5:46" x14ac:dyDescent="0.3">
      <c r="E56" s="55">
        <v>51</v>
      </c>
      <c r="F56" s="101"/>
      <c r="G56" s="51"/>
      <c r="H56" s="51"/>
      <c r="I56" s="56" t="str">
        <f t="shared" si="3"/>
        <v>0_00_0</v>
      </c>
      <c r="J56" s="57"/>
      <c r="K56" s="57"/>
      <c r="L56" s="101"/>
      <c r="M56" s="105"/>
      <c r="N56" s="52"/>
      <c r="O56" s="101"/>
      <c r="P56" s="58"/>
      <c r="AF56" s="70"/>
      <c r="AG56" s="70"/>
      <c r="AH56" s="70"/>
      <c r="AI56" s="70"/>
      <c r="AJ56" s="72">
        <v>55</v>
      </c>
      <c r="AK56" s="69">
        <f t="shared" si="0"/>
        <v>0</v>
      </c>
      <c r="AL56" s="80" t="str">
        <f t="shared" si="1"/>
        <v>0_00_0</v>
      </c>
      <c r="AM56" s="70"/>
      <c r="AN56" s="80" t="str">
        <f t="shared" si="2"/>
        <v>0</v>
      </c>
      <c r="AO56" s="70"/>
      <c r="AP56" s="70"/>
      <c r="AQ56" s="70"/>
      <c r="AR56" s="70"/>
      <c r="AS56" s="70"/>
      <c r="AT56" s="70"/>
    </row>
    <row r="57" spans="5:46" x14ac:dyDescent="0.3">
      <c r="E57" s="55">
        <v>52</v>
      </c>
      <c r="F57" s="101"/>
      <c r="G57" s="51"/>
      <c r="H57" s="51"/>
      <c r="I57" s="56" t="str">
        <f t="shared" si="3"/>
        <v>0_00_0</v>
      </c>
      <c r="J57" s="57"/>
      <c r="K57" s="57"/>
      <c r="L57" s="101"/>
      <c r="M57" s="105"/>
      <c r="N57" s="52"/>
      <c r="O57" s="101"/>
      <c r="P57" s="58"/>
      <c r="AF57" s="70"/>
      <c r="AG57" s="70"/>
      <c r="AH57" s="70"/>
      <c r="AI57" s="70"/>
      <c r="AJ57" s="72">
        <v>56</v>
      </c>
      <c r="AK57" s="69">
        <f t="shared" si="0"/>
        <v>0</v>
      </c>
      <c r="AL57" s="80" t="str">
        <f t="shared" si="1"/>
        <v>0_00_0</v>
      </c>
      <c r="AM57" s="70"/>
      <c r="AN57" s="80" t="str">
        <f t="shared" si="2"/>
        <v>0</v>
      </c>
      <c r="AO57" s="70"/>
      <c r="AP57" s="70"/>
      <c r="AQ57" s="70"/>
      <c r="AR57" s="70"/>
      <c r="AS57" s="70"/>
      <c r="AT57" s="70"/>
    </row>
    <row r="58" spans="5:46" x14ac:dyDescent="0.3">
      <c r="E58" s="55">
        <v>53</v>
      </c>
      <c r="F58" s="101"/>
      <c r="G58" s="51"/>
      <c r="H58" s="51"/>
      <c r="I58" s="56" t="str">
        <f t="shared" si="3"/>
        <v>0_00_0</v>
      </c>
      <c r="J58" s="57"/>
      <c r="K58" s="57"/>
      <c r="L58" s="101"/>
      <c r="M58" s="105"/>
      <c r="N58" s="52"/>
      <c r="O58" s="101"/>
      <c r="P58" s="58"/>
      <c r="AF58" s="70"/>
      <c r="AG58" s="70"/>
      <c r="AH58" s="70"/>
      <c r="AI58" s="70"/>
      <c r="AJ58" s="72">
        <v>57</v>
      </c>
      <c r="AK58" s="69">
        <f t="shared" si="0"/>
        <v>0</v>
      </c>
      <c r="AL58" s="80" t="str">
        <f t="shared" si="1"/>
        <v>0_00_0</v>
      </c>
      <c r="AM58" s="70"/>
      <c r="AN58" s="80" t="str">
        <f t="shared" si="2"/>
        <v>0</v>
      </c>
      <c r="AO58" s="70"/>
      <c r="AP58" s="70"/>
      <c r="AQ58" s="70"/>
      <c r="AR58" s="70"/>
      <c r="AS58" s="70"/>
      <c r="AT58" s="70"/>
    </row>
    <row r="59" spans="5:46" x14ac:dyDescent="0.3">
      <c r="E59" s="55">
        <v>54</v>
      </c>
      <c r="F59" s="101"/>
      <c r="G59" s="51"/>
      <c r="H59" s="51"/>
      <c r="I59" s="56" t="str">
        <f t="shared" si="3"/>
        <v>0_00_0</v>
      </c>
      <c r="J59" s="57"/>
      <c r="K59" s="57"/>
      <c r="L59" s="101"/>
      <c r="M59" s="105"/>
      <c r="N59" s="52"/>
      <c r="O59" s="101"/>
      <c r="P59" s="58"/>
      <c r="AF59" s="70"/>
      <c r="AG59" s="70"/>
      <c r="AH59" s="70"/>
      <c r="AI59" s="70"/>
      <c r="AJ59" s="72">
        <v>58</v>
      </c>
      <c r="AK59" s="69">
        <f t="shared" si="0"/>
        <v>0</v>
      </c>
      <c r="AL59" s="80" t="str">
        <f t="shared" si="1"/>
        <v>0_00_0</v>
      </c>
      <c r="AM59" s="70"/>
      <c r="AN59" s="80" t="str">
        <f t="shared" si="2"/>
        <v>0</v>
      </c>
      <c r="AO59" s="70"/>
      <c r="AP59" s="70"/>
      <c r="AQ59" s="70"/>
      <c r="AR59" s="70"/>
      <c r="AS59" s="70"/>
      <c r="AT59" s="70"/>
    </row>
    <row r="60" spans="5:46" x14ac:dyDescent="0.3">
      <c r="E60" s="55">
        <v>55</v>
      </c>
      <c r="F60" s="101"/>
      <c r="G60" s="51"/>
      <c r="H60" s="51"/>
      <c r="I60" s="56" t="str">
        <f t="shared" si="3"/>
        <v>0_00_0</v>
      </c>
      <c r="J60" s="57"/>
      <c r="K60" s="57"/>
      <c r="L60" s="101"/>
      <c r="M60" s="105"/>
      <c r="N60" s="52"/>
      <c r="O60" s="101"/>
      <c r="P60" s="58"/>
      <c r="AF60" s="70"/>
      <c r="AG60" s="70"/>
      <c r="AH60" s="70"/>
      <c r="AI60" s="70"/>
      <c r="AJ60" s="72">
        <v>59</v>
      </c>
      <c r="AK60" s="69">
        <f t="shared" si="0"/>
        <v>0</v>
      </c>
      <c r="AL60" s="80" t="str">
        <f t="shared" si="1"/>
        <v>0_00_0</v>
      </c>
      <c r="AM60" s="70"/>
      <c r="AN60" s="80" t="str">
        <f t="shared" si="2"/>
        <v>0</v>
      </c>
      <c r="AO60" s="70"/>
      <c r="AP60" s="70"/>
      <c r="AQ60" s="70"/>
      <c r="AR60" s="70"/>
      <c r="AS60" s="70"/>
      <c r="AT60" s="70"/>
    </row>
    <row r="61" spans="5:46" ht="19.5" thickBot="1" x14ac:dyDescent="0.35">
      <c r="E61" s="59">
        <v>56</v>
      </c>
      <c r="F61" s="102"/>
      <c r="G61" s="60"/>
      <c r="H61" s="60"/>
      <c r="I61" s="111" t="str">
        <f t="shared" si="3"/>
        <v>0_00_0</v>
      </c>
      <c r="J61" s="62"/>
      <c r="K61" s="62"/>
      <c r="L61" s="102"/>
      <c r="M61" s="106"/>
      <c r="N61" s="61"/>
      <c r="O61" s="102"/>
      <c r="P61" s="63"/>
      <c r="AF61" s="70"/>
      <c r="AG61" s="70"/>
      <c r="AH61" s="70"/>
      <c r="AI61" s="70"/>
      <c r="AJ61" s="72">
        <v>60</v>
      </c>
      <c r="AK61" s="69">
        <f t="shared" si="0"/>
        <v>0</v>
      </c>
      <c r="AL61" s="80" t="str">
        <f t="shared" si="1"/>
        <v>0_00_0</v>
      </c>
      <c r="AM61" s="70"/>
      <c r="AN61" s="80" t="str">
        <f t="shared" si="2"/>
        <v>0</v>
      </c>
      <c r="AO61" s="70"/>
      <c r="AP61" s="70"/>
      <c r="AQ61" s="70"/>
      <c r="AR61" s="70"/>
      <c r="AS61" s="70"/>
      <c r="AT61" s="70"/>
    </row>
    <row r="62" spans="5:46" x14ac:dyDescent="0.3">
      <c r="E62" s="55">
        <v>57</v>
      </c>
      <c r="F62" s="101"/>
      <c r="G62" s="51"/>
      <c r="H62" s="51"/>
      <c r="I62" s="56" t="str">
        <f t="shared" si="3"/>
        <v>0_00_0</v>
      </c>
      <c r="J62" s="57"/>
      <c r="K62" s="57"/>
      <c r="L62" s="101"/>
      <c r="M62" s="105"/>
      <c r="N62" s="52"/>
      <c r="O62" s="101"/>
      <c r="P62" s="58"/>
      <c r="AF62" s="70"/>
      <c r="AG62" s="70"/>
      <c r="AH62" s="70"/>
      <c r="AI62" s="70"/>
      <c r="AJ62" s="72">
        <v>61</v>
      </c>
      <c r="AK62" s="69">
        <f t="shared" si="0"/>
        <v>0</v>
      </c>
      <c r="AL62" s="80" t="str">
        <f t="shared" si="1"/>
        <v>0_00_0</v>
      </c>
      <c r="AM62" s="70"/>
      <c r="AN62" s="80" t="str">
        <f t="shared" si="2"/>
        <v>0</v>
      </c>
      <c r="AO62" s="70"/>
      <c r="AP62" s="70"/>
      <c r="AQ62" s="70"/>
      <c r="AR62" s="70"/>
      <c r="AS62" s="70"/>
      <c r="AT62" s="70"/>
    </row>
    <row r="63" spans="5:46" x14ac:dyDescent="0.3">
      <c r="E63" s="55">
        <v>58</v>
      </c>
      <c r="F63" s="101"/>
      <c r="G63" s="51"/>
      <c r="H63" s="51"/>
      <c r="I63" s="56" t="str">
        <f t="shared" si="3"/>
        <v>0_00_0</v>
      </c>
      <c r="J63" s="57"/>
      <c r="K63" s="57"/>
      <c r="L63" s="101"/>
      <c r="M63" s="105"/>
      <c r="N63" s="52"/>
      <c r="O63" s="101"/>
      <c r="P63" s="58"/>
      <c r="AF63" s="70"/>
      <c r="AG63" s="70"/>
      <c r="AH63" s="70"/>
      <c r="AI63" s="70"/>
      <c r="AJ63" s="72">
        <v>62</v>
      </c>
      <c r="AK63" s="69">
        <f t="shared" si="0"/>
        <v>0</v>
      </c>
      <c r="AL63" s="80" t="str">
        <f t="shared" si="1"/>
        <v>0_00_0</v>
      </c>
      <c r="AM63" s="70"/>
      <c r="AN63" s="80" t="str">
        <f t="shared" si="2"/>
        <v>0</v>
      </c>
      <c r="AO63" s="70"/>
      <c r="AP63" s="70"/>
      <c r="AQ63" s="70"/>
      <c r="AR63" s="70"/>
      <c r="AS63" s="70"/>
      <c r="AT63" s="70"/>
    </row>
    <row r="64" spans="5:46" x14ac:dyDescent="0.3">
      <c r="E64" s="55">
        <v>59</v>
      </c>
      <c r="F64" s="101"/>
      <c r="G64" s="51"/>
      <c r="H64" s="51"/>
      <c r="I64" s="56" t="str">
        <f t="shared" si="3"/>
        <v>0_00_0</v>
      </c>
      <c r="J64" s="57"/>
      <c r="K64" s="57"/>
      <c r="L64" s="101"/>
      <c r="M64" s="105"/>
      <c r="N64" s="52"/>
      <c r="O64" s="101"/>
      <c r="P64" s="58"/>
      <c r="AF64" s="70"/>
      <c r="AG64" s="70"/>
      <c r="AH64" s="70"/>
      <c r="AI64" s="70"/>
      <c r="AJ64" s="72">
        <v>63</v>
      </c>
      <c r="AK64" s="69">
        <f t="shared" si="0"/>
        <v>0</v>
      </c>
      <c r="AL64" s="80" t="str">
        <f t="shared" si="1"/>
        <v>0_00_0</v>
      </c>
      <c r="AM64" s="70"/>
      <c r="AN64" s="80" t="str">
        <f t="shared" si="2"/>
        <v>0</v>
      </c>
      <c r="AO64" s="70"/>
      <c r="AP64" s="70"/>
      <c r="AQ64" s="70"/>
      <c r="AR64" s="70"/>
      <c r="AS64" s="70"/>
      <c r="AT64" s="70"/>
    </row>
    <row r="65" spans="5:46" x14ac:dyDescent="0.3">
      <c r="E65" s="55">
        <v>60</v>
      </c>
      <c r="F65" s="101"/>
      <c r="G65" s="51"/>
      <c r="H65" s="51"/>
      <c r="I65" s="56" t="str">
        <f t="shared" si="3"/>
        <v>0_00_0</v>
      </c>
      <c r="J65" s="57"/>
      <c r="K65" s="57"/>
      <c r="L65" s="101"/>
      <c r="M65" s="105"/>
      <c r="N65" s="52"/>
      <c r="O65" s="101"/>
      <c r="P65" s="58"/>
      <c r="AF65" s="70"/>
      <c r="AG65" s="70"/>
      <c r="AH65" s="70"/>
      <c r="AI65" s="70"/>
      <c r="AJ65" s="72">
        <v>64</v>
      </c>
      <c r="AK65" s="69">
        <f t="shared" si="0"/>
        <v>0</v>
      </c>
      <c r="AL65" s="80" t="str">
        <f t="shared" si="1"/>
        <v>0_00_0</v>
      </c>
      <c r="AM65" s="70"/>
      <c r="AN65" s="80" t="str">
        <f t="shared" si="2"/>
        <v>0</v>
      </c>
      <c r="AO65" s="70"/>
      <c r="AP65" s="70"/>
      <c r="AQ65" s="70"/>
      <c r="AR65" s="70"/>
      <c r="AS65" s="70"/>
      <c r="AT65" s="70"/>
    </row>
    <row r="66" spans="5:46" x14ac:dyDescent="0.3">
      <c r="E66" s="55">
        <v>61</v>
      </c>
      <c r="F66" s="101"/>
      <c r="G66" s="51"/>
      <c r="H66" s="51"/>
      <c r="I66" s="56" t="str">
        <f t="shared" si="3"/>
        <v>0_00_0</v>
      </c>
      <c r="J66" s="57"/>
      <c r="K66" s="57"/>
      <c r="L66" s="101"/>
      <c r="M66" s="105"/>
      <c r="N66" s="52"/>
      <c r="O66" s="101"/>
      <c r="P66" s="58"/>
      <c r="AF66" s="70"/>
      <c r="AG66" s="70"/>
      <c r="AH66" s="70"/>
      <c r="AI66" s="70"/>
      <c r="AJ66" s="72">
        <v>65</v>
      </c>
      <c r="AK66" s="69">
        <f t="shared" si="0"/>
        <v>0</v>
      </c>
      <c r="AL66" s="80" t="str">
        <f t="shared" si="1"/>
        <v>0_00_0</v>
      </c>
      <c r="AM66" s="70"/>
      <c r="AN66" s="80" t="str">
        <f t="shared" si="2"/>
        <v>0</v>
      </c>
      <c r="AO66" s="70"/>
      <c r="AP66" s="70"/>
      <c r="AQ66" s="70"/>
      <c r="AR66" s="70"/>
      <c r="AS66" s="70"/>
      <c r="AT66" s="70"/>
    </row>
    <row r="67" spans="5:46" x14ac:dyDescent="0.3">
      <c r="E67" s="55">
        <v>62</v>
      </c>
      <c r="F67" s="101"/>
      <c r="G67" s="51"/>
      <c r="H67" s="51"/>
      <c r="I67" s="56" t="str">
        <f t="shared" si="3"/>
        <v>0_00_0</v>
      </c>
      <c r="J67" s="57"/>
      <c r="K67" s="57"/>
      <c r="L67" s="101"/>
      <c r="M67" s="105"/>
      <c r="N67" s="52"/>
      <c r="O67" s="101"/>
      <c r="P67" s="58"/>
      <c r="AF67" s="70"/>
      <c r="AG67" s="70"/>
      <c r="AH67" s="70"/>
      <c r="AI67" s="70"/>
      <c r="AJ67" s="72">
        <v>66</v>
      </c>
      <c r="AK67" s="69">
        <f t="shared" ref="AK67:AK97" si="4">$F71</f>
        <v>0</v>
      </c>
      <c r="AL67" s="80" t="str">
        <f t="shared" ref="AL67:AL97" si="5">$AH$4&amp;"_"&amp;IF(ISBLANK(AK67),"",LEFT($AG$2,1)&amp;LEFT(SUBSTITUTE($AG$3," ",),4)&amp;"_"&amp;AN67)</f>
        <v>0_00_0</v>
      </c>
      <c r="AM67" s="70"/>
      <c r="AN67" s="80" t="str">
        <f t="shared" ref="AN67:AN97" si="6">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K67,$AO$2,$AP$2),$AO$3,$AP$3),$AO$4,$AP$4),$AO$5,$AP$5),$AO$6,$AP$6),$AO$7,$AP$7),$AO$8,$AP$8),$AO$9,$AP$9),$AO$10,$AP$10),$AO$11,$AP$11),$AO$12,$AP$12),$AO$13,$AP$13),$AO$14,$AP$14),$AO$15,$AP$15),$AO$16,$AP$16),$AO$17,$AP$17),$AO$18,$AP$18),$AO$19,$AP$19),$AO$20,$AP$20),$AO$21,$AP$21),$AO$22,$AP$22),$AO$23,$AP$23),$AO$24,$AP$24),$AO$25,$AP$25),$AO$26,$AP$26),$AO$27,$AP$27),$AO$28,$AP$28),$AO$29,$AP$30),$AO$30,$AP$29),$AO$31,$AP$31)</f>
        <v>0</v>
      </c>
      <c r="AO67" s="70"/>
      <c r="AP67" s="70"/>
      <c r="AQ67" s="70"/>
      <c r="AR67" s="70"/>
      <c r="AS67" s="70"/>
      <c r="AT67" s="70"/>
    </row>
    <row r="68" spans="5:46" x14ac:dyDescent="0.3">
      <c r="E68" s="55">
        <v>63</v>
      </c>
      <c r="F68" s="101"/>
      <c r="G68" s="51"/>
      <c r="H68" s="51"/>
      <c r="I68" s="56" t="str">
        <f t="shared" si="3"/>
        <v>0_00_0</v>
      </c>
      <c r="J68" s="57"/>
      <c r="K68" s="57"/>
      <c r="L68" s="101"/>
      <c r="M68" s="105"/>
      <c r="N68" s="52"/>
      <c r="O68" s="101"/>
      <c r="P68" s="58"/>
      <c r="AF68" s="70"/>
      <c r="AG68" s="70"/>
      <c r="AH68" s="70"/>
      <c r="AI68" s="70"/>
      <c r="AJ68" s="72">
        <v>67</v>
      </c>
      <c r="AK68" s="69">
        <f t="shared" si="4"/>
        <v>0</v>
      </c>
      <c r="AL68" s="80" t="str">
        <f t="shared" si="5"/>
        <v>0_00_0</v>
      </c>
      <c r="AM68" s="70"/>
      <c r="AN68" s="80" t="str">
        <f t="shared" si="6"/>
        <v>0</v>
      </c>
      <c r="AO68" s="70"/>
      <c r="AP68" s="70"/>
      <c r="AQ68" s="70"/>
      <c r="AR68" s="70"/>
      <c r="AS68" s="70"/>
      <c r="AT68" s="70"/>
    </row>
    <row r="69" spans="5:46" ht="19.5" thickBot="1" x14ac:dyDescent="0.35">
      <c r="E69" s="59">
        <v>64</v>
      </c>
      <c r="F69" s="102"/>
      <c r="G69" s="60"/>
      <c r="H69" s="60"/>
      <c r="I69" s="111" t="str">
        <f t="shared" si="3"/>
        <v>0_00_0</v>
      </c>
      <c r="J69" s="62"/>
      <c r="K69" s="62"/>
      <c r="L69" s="102"/>
      <c r="M69" s="106"/>
      <c r="N69" s="61"/>
      <c r="O69" s="102"/>
      <c r="P69" s="63"/>
      <c r="AF69" s="70"/>
      <c r="AG69" s="70"/>
      <c r="AH69" s="70"/>
      <c r="AI69" s="70"/>
      <c r="AJ69" s="72">
        <v>68</v>
      </c>
      <c r="AK69" s="69">
        <f t="shared" si="4"/>
        <v>0</v>
      </c>
      <c r="AL69" s="80" t="str">
        <f t="shared" si="5"/>
        <v>0_00_0</v>
      </c>
      <c r="AM69" s="70"/>
      <c r="AN69" s="80" t="str">
        <f t="shared" si="6"/>
        <v>0</v>
      </c>
      <c r="AO69" s="70"/>
      <c r="AP69" s="70"/>
      <c r="AQ69" s="70"/>
      <c r="AR69" s="70"/>
      <c r="AS69" s="70"/>
      <c r="AT69" s="70"/>
    </row>
    <row r="70" spans="5:46" x14ac:dyDescent="0.3">
      <c r="E70" s="55">
        <v>65</v>
      </c>
      <c r="F70" s="101"/>
      <c r="G70" s="51"/>
      <c r="H70" s="51"/>
      <c r="I70" s="56" t="str">
        <f t="shared" si="3"/>
        <v>0_00_0</v>
      </c>
      <c r="J70" s="57"/>
      <c r="K70" s="57"/>
      <c r="L70" s="101"/>
      <c r="M70" s="105"/>
      <c r="N70" s="52"/>
      <c r="O70" s="101"/>
      <c r="P70" s="58"/>
      <c r="AF70" s="70"/>
      <c r="AG70" s="70"/>
      <c r="AH70" s="70"/>
      <c r="AI70" s="70"/>
      <c r="AJ70" s="72">
        <v>69</v>
      </c>
      <c r="AK70" s="69">
        <f t="shared" si="4"/>
        <v>0</v>
      </c>
      <c r="AL70" s="80" t="str">
        <f t="shared" si="5"/>
        <v>0_00_0</v>
      </c>
      <c r="AM70" s="70"/>
      <c r="AN70" s="80" t="str">
        <f t="shared" si="6"/>
        <v>0</v>
      </c>
      <c r="AO70" s="70"/>
      <c r="AP70" s="70"/>
      <c r="AQ70" s="70"/>
      <c r="AR70" s="70"/>
      <c r="AS70" s="70"/>
      <c r="AT70" s="70"/>
    </row>
    <row r="71" spans="5:46" x14ac:dyDescent="0.3">
      <c r="E71" s="55">
        <v>66</v>
      </c>
      <c r="F71" s="101"/>
      <c r="G71" s="51"/>
      <c r="H71" s="51"/>
      <c r="I71" s="56" t="str">
        <f t="shared" ref="I71:I101" si="7">$AL67</f>
        <v>0_00_0</v>
      </c>
      <c r="J71" s="57"/>
      <c r="K71" s="57"/>
      <c r="L71" s="101"/>
      <c r="M71" s="105"/>
      <c r="N71" s="52"/>
      <c r="O71" s="101"/>
      <c r="P71" s="58"/>
      <c r="AF71" s="70"/>
      <c r="AG71" s="70"/>
      <c r="AH71" s="70"/>
      <c r="AI71" s="70"/>
      <c r="AJ71" s="72">
        <v>70</v>
      </c>
      <c r="AK71" s="69">
        <f t="shared" si="4"/>
        <v>0</v>
      </c>
      <c r="AL71" s="80" t="str">
        <f t="shared" si="5"/>
        <v>0_00_0</v>
      </c>
      <c r="AM71" s="70"/>
      <c r="AN71" s="80" t="str">
        <f t="shared" si="6"/>
        <v>0</v>
      </c>
      <c r="AO71" s="70"/>
      <c r="AP71" s="70"/>
      <c r="AQ71" s="70"/>
      <c r="AR71" s="70"/>
      <c r="AS71" s="70"/>
      <c r="AT71" s="70"/>
    </row>
    <row r="72" spans="5:46" x14ac:dyDescent="0.3">
      <c r="E72" s="55">
        <v>67</v>
      </c>
      <c r="F72" s="101"/>
      <c r="G72" s="51"/>
      <c r="H72" s="51"/>
      <c r="I72" s="56" t="str">
        <f t="shared" si="7"/>
        <v>0_00_0</v>
      </c>
      <c r="J72" s="57"/>
      <c r="K72" s="57"/>
      <c r="L72" s="101"/>
      <c r="M72" s="105"/>
      <c r="N72" s="52"/>
      <c r="O72" s="101"/>
      <c r="P72" s="58"/>
      <c r="AF72" s="70"/>
      <c r="AG72" s="70"/>
      <c r="AH72" s="70"/>
      <c r="AI72" s="70"/>
      <c r="AJ72" s="72">
        <v>71</v>
      </c>
      <c r="AK72" s="69">
        <f t="shared" si="4"/>
        <v>0</v>
      </c>
      <c r="AL72" s="80" t="str">
        <f t="shared" si="5"/>
        <v>0_00_0</v>
      </c>
      <c r="AM72" s="70"/>
      <c r="AN72" s="80" t="str">
        <f t="shared" si="6"/>
        <v>0</v>
      </c>
      <c r="AO72" s="70"/>
      <c r="AP72" s="70"/>
      <c r="AQ72" s="70"/>
      <c r="AR72" s="70"/>
      <c r="AS72" s="70"/>
      <c r="AT72" s="70"/>
    </row>
    <row r="73" spans="5:46" x14ac:dyDescent="0.3">
      <c r="E73" s="55">
        <v>68</v>
      </c>
      <c r="F73" s="101"/>
      <c r="G73" s="51"/>
      <c r="H73" s="51"/>
      <c r="I73" s="56" t="str">
        <f t="shared" si="7"/>
        <v>0_00_0</v>
      </c>
      <c r="J73" s="57"/>
      <c r="K73" s="57"/>
      <c r="L73" s="101"/>
      <c r="M73" s="105"/>
      <c r="N73" s="52"/>
      <c r="O73" s="101"/>
      <c r="P73" s="58"/>
      <c r="AF73" s="70"/>
      <c r="AG73" s="70"/>
      <c r="AH73" s="70"/>
      <c r="AI73" s="70"/>
      <c r="AJ73" s="72">
        <v>72</v>
      </c>
      <c r="AK73" s="69">
        <f t="shared" si="4"/>
        <v>0</v>
      </c>
      <c r="AL73" s="80" t="str">
        <f t="shared" si="5"/>
        <v>0_00_0</v>
      </c>
      <c r="AM73" s="70"/>
      <c r="AN73" s="80" t="str">
        <f t="shared" si="6"/>
        <v>0</v>
      </c>
      <c r="AO73" s="70"/>
      <c r="AP73" s="70"/>
      <c r="AQ73" s="70"/>
      <c r="AR73" s="70"/>
      <c r="AS73" s="70"/>
      <c r="AT73" s="70"/>
    </row>
    <row r="74" spans="5:46" x14ac:dyDescent="0.3">
      <c r="E74" s="55">
        <v>69</v>
      </c>
      <c r="F74" s="101"/>
      <c r="G74" s="51"/>
      <c r="H74" s="51"/>
      <c r="I74" s="56" t="str">
        <f t="shared" si="7"/>
        <v>0_00_0</v>
      </c>
      <c r="J74" s="57"/>
      <c r="K74" s="57"/>
      <c r="L74" s="101"/>
      <c r="M74" s="105"/>
      <c r="N74" s="52"/>
      <c r="O74" s="101"/>
      <c r="P74" s="58"/>
      <c r="AF74" s="70"/>
      <c r="AG74" s="70"/>
      <c r="AH74" s="70"/>
      <c r="AI74" s="70"/>
      <c r="AJ74" s="72">
        <v>73</v>
      </c>
      <c r="AK74" s="69">
        <f t="shared" si="4"/>
        <v>0</v>
      </c>
      <c r="AL74" s="80" t="str">
        <f t="shared" si="5"/>
        <v>0_00_0</v>
      </c>
      <c r="AM74" s="70"/>
      <c r="AN74" s="80" t="str">
        <f t="shared" si="6"/>
        <v>0</v>
      </c>
      <c r="AO74" s="70"/>
      <c r="AP74" s="70"/>
      <c r="AQ74" s="70"/>
      <c r="AR74" s="70"/>
      <c r="AS74" s="70"/>
      <c r="AT74" s="70"/>
    </row>
    <row r="75" spans="5:46" x14ac:dyDescent="0.3">
      <c r="E75" s="55">
        <v>70</v>
      </c>
      <c r="F75" s="101"/>
      <c r="G75" s="51"/>
      <c r="H75" s="51"/>
      <c r="I75" s="56" t="str">
        <f t="shared" si="7"/>
        <v>0_00_0</v>
      </c>
      <c r="J75" s="57"/>
      <c r="K75" s="57"/>
      <c r="L75" s="101"/>
      <c r="M75" s="105"/>
      <c r="N75" s="52"/>
      <c r="O75" s="101"/>
      <c r="P75" s="58"/>
      <c r="AF75" s="70"/>
      <c r="AG75" s="70"/>
      <c r="AH75" s="70"/>
      <c r="AI75" s="70"/>
      <c r="AJ75" s="72">
        <v>74</v>
      </c>
      <c r="AK75" s="69">
        <f t="shared" si="4"/>
        <v>0</v>
      </c>
      <c r="AL75" s="80" t="str">
        <f t="shared" si="5"/>
        <v>0_00_0</v>
      </c>
      <c r="AM75" s="70"/>
      <c r="AN75" s="80" t="str">
        <f t="shared" si="6"/>
        <v>0</v>
      </c>
      <c r="AO75" s="70"/>
      <c r="AP75" s="70"/>
      <c r="AQ75" s="70"/>
      <c r="AR75" s="70"/>
      <c r="AS75" s="70"/>
      <c r="AT75" s="70"/>
    </row>
    <row r="76" spans="5:46" x14ac:dyDescent="0.3">
      <c r="E76" s="55">
        <v>71</v>
      </c>
      <c r="F76" s="101"/>
      <c r="G76" s="51"/>
      <c r="H76" s="51"/>
      <c r="I76" s="56" t="str">
        <f t="shared" si="7"/>
        <v>0_00_0</v>
      </c>
      <c r="J76" s="57"/>
      <c r="K76" s="57"/>
      <c r="L76" s="101"/>
      <c r="M76" s="105"/>
      <c r="N76" s="52"/>
      <c r="O76" s="101"/>
      <c r="P76" s="58"/>
      <c r="AF76" s="70"/>
      <c r="AG76" s="70"/>
      <c r="AH76" s="70"/>
      <c r="AI76" s="70"/>
      <c r="AJ76" s="72">
        <v>75</v>
      </c>
      <c r="AK76" s="69">
        <f t="shared" si="4"/>
        <v>0</v>
      </c>
      <c r="AL76" s="80" t="str">
        <f t="shared" si="5"/>
        <v>0_00_0</v>
      </c>
      <c r="AM76" s="70"/>
      <c r="AN76" s="80" t="str">
        <f t="shared" si="6"/>
        <v>0</v>
      </c>
      <c r="AO76" s="70"/>
      <c r="AP76" s="70"/>
      <c r="AQ76" s="70"/>
      <c r="AR76" s="70"/>
      <c r="AS76" s="70"/>
      <c r="AT76" s="70"/>
    </row>
    <row r="77" spans="5:46" ht="19.5" thickBot="1" x14ac:dyDescent="0.35">
      <c r="E77" s="59">
        <v>72</v>
      </c>
      <c r="F77" s="102"/>
      <c r="G77" s="60"/>
      <c r="H77" s="60"/>
      <c r="I77" s="111" t="str">
        <f t="shared" si="7"/>
        <v>0_00_0</v>
      </c>
      <c r="J77" s="62"/>
      <c r="K77" s="62"/>
      <c r="L77" s="102"/>
      <c r="M77" s="106"/>
      <c r="N77" s="61"/>
      <c r="O77" s="102"/>
      <c r="P77" s="63"/>
      <c r="AF77" s="70"/>
      <c r="AG77" s="70"/>
      <c r="AH77" s="70"/>
      <c r="AI77" s="70"/>
      <c r="AJ77" s="72">
        <v>76</v>
      </c>
      <c r="AK77" s="69">
        <f t="shared" si="4"/>
        <v>0</v>
      </c>
      <c r="AL77" s="80" t="str">
        <f t="shared" si="5"/>
        <v>0_00_0</v>
      </c>
      <c r="AM77" s="70"/>
      <c r="AN77" s="80" t="str">
        <f t="shared" si="6"/>
        <v>0</v>
      </c>
      <c r="AO77" s="70"/>
      <c r="AP77" s="70"/>
      <c r="AQ77" s="70"/>
      <c r="AR77" s="70"/>
      <c r="AS77" s="70"/>
      <c r="AT77" s="70"/>
    </row>
    <row r="78" spans="5:46" x14ac:dyDescent="0.3">
      <c r="E78" s="55">
        <v>73</v>
      </c>
      <c r="F78" s="101"/>
      <c r="G78" s="51"/>
      <c r="H78" s="51"/>
      <c r="I78" s="56" t="str">
        <f t="shared" si="7"/>
        <v>0_00_0</v>
      </c>
      <c r="J78" s="57"/>
      <c r="K78" s="57"/>
      <c r="L78" s="101"/>
      <c r="M78" s="105"/>
      <c r="N78" s="52"/>
      <c r="O78" s="101"/>
      <c r="P78" s="58"/>
      <c r="AF78" s="70"/>
      <c r="AG78" s="70"/>
      <c r="AH78" s="70"/>
      <c r="AI78" s="70"/>
      <c r="AJ78" s="72">
        <v>77</v>
      </c>
      <c r="AK78" s="69">
        <f t="shared" si="4"/>
        <v>0</v>
      </c>
      <c r="AL78" s="80" t="str">
        <f t="shared" si="5"/>
        <v>0_00_0</v>
      </c>
      <c r="AM78" s="70"/>
      <c r="AN78" s="80" t="str">
        <f t="shared" si="6"/>
        <v>0</v>
      </c>
      <c r="AO78" s="70"/>
      <c r="AP78" s="70"/>
      <c r="AQ78" s="70"/>
      <c r="AR78" s="70"/>
      <c r="AS78" s="70"/>
      <c r="AT78" s="70"/>
    </row>
    <row r="79" spans="5:46" x14ac:dyDescent="0.3">
      <c r="E79" s="55">
        <v>74</v>
      </c>
      <c r="F79" s="101"/>
      <c r="G79" s="51"/>
      <c r="H79" s="51"/>
      <c r="I79" s="56" t="str">
        <f t="shared" si="7"/>
        <v>0_00_0</v>
      </c>
      <c r="J79" s="57"/>
      <c r="K79" s="57"/>
      <c r="L79" s="101"/>
      <c r="M79" s="105"/>
      <c r="N79" s="52"/>
      <c r="O79" s="101"/>
      <c r="P79" s="58"/>
      <c r="AF79" s="70"/>
      <c r="AG79" s="70"/>
      <c r="AH79" s="70"/>
      <c r="AI79" s="70"/>
      <c r="AJ79" s="72">
        <v>78</v>
      </c>
      <c r="AK79" s="69">
        <f t="shared" si="4"/>
        <v>0</v>
      </c>
      <c r="AL79" s="80" t="str">
        <f t="shared" si="5"/>
        <v>0_00_0</v>
      </c>
      <c r="AM79" s="70"/>
      <c r="AN79" s="80" t="str">
        <f t="shared" si="6"/>
        <v>0</v>
      </c>
      <c r="AO79" s="70"/>
      <c r="AP79" s="70"/>
      <c r="AQ79" s="70"/>
      <c r="AR79" s="70"/>
      <c r="AS79" s="70"/>
      <c r="AT79" s="70"/>
    </row>
    <row r="80" spans="5:46" x14ac:dyDescent="0.3">
      <c r="E80" s="55">
        <v>75</v>
      </c>
      <c r="F80" s="101"/>
      <c r="G80" s="51"/>
      <c r="H80" s="51"/>
      <c r="I80" s="56" t="str">
        <f t="shared" si="7"/>
        <v>0_00_0</v>
      </c>
      <c r="J80" s="57"/>
      <c r="K80" s="57"/>
      <c r="L80" s="101"/>
      <c r="M80" s="105"/>
      <c r="N80" s="52"/>
      <c r="O80" s="101"/>
      <c r="P80" s="58"/>
      <c r="AF80" s="70"/>
      <c r="AG80" s="70"/>
      <c r="AH80" s="70"/>
      <c r="AI80" s="70"/>
      <c r="AJ80" s="72">
        <v>79</v>
      </c>
      <c r="AK80" s="69">
        <f t="shared" si="4"/>
        <v>0</v>
      </c>
      <c r="AL80" s="80" t="str">
        <f t="shared" si="5"/>
        <v>0_00_0</v>
      </c>
      <c r="AM80" s="70"/>
      <c r="AN80" s="80" t="str">
        <f t="shared" si="6"/>
        <v>0</v>
      </c>
      <c r="AO80" s="70"/>
      <c r="AP80" s="70"/>
      <c r="AQ80" s="70"/>
      <c r="AR80" s="70"/>
      <c r="AS80" s="70"/>
      <c r="AT80" s="70"/>
    </row>
    <row r="81" spans="5:46" x14ac:dyDescent="0.3">
      <c r="E81" s="55">
        <v>76</v>
      </c>
      <c r="F81" s="101"/>
      <c r="G81" s="51"/>
      <c r="H81" s="51"/>
      <c r="I81" s="56" t="str">
        <f t="shared" si="7"/>
        <v>0_00_0</v>
      </c>
      <c r="J81" s="57"/>
      <c r="K81" s="57"/>
      <c r="L81" s="101"/>
      <c r="M81" s="105"/>
      <c r="N81" s="52"/>
      <c r="O81" s="101"/>
      <c r="P81" s="58"/>
      <c r="AF81" s="70"/>
      <c r="AG81" s="70"/>
      <c r="AH81" s="70"/>
      <c r="AI81" s="70"/>
      <c r="AJ81" s="72">
        <v>80</v>
      </c>
      <c r="AK81" s="69">
        <f t="shared" si="4"/>
        <v>0</v>
      </c>
      <c r="AL81" s="80" t="str">
        <f t="shared" si="5"/>
        <v>0_00_0</v>
      </c>
      <c r="AM81" s="70"/>
      <c r="AN81" s="80" t="str">
        <f t="shared" si="6"/>
        <v>0</v>
      </c>
      <c r="AO81" s="70"/>
      <c r="AP81" s="70"/>
      <c r="AQ81" s="70"/>
      <c r="AR81" s="70"/>
      <c r="AS81" s="70"/>
      <c r="AT81" s="70"/>
    </row>
    <row r="82" spans="5:46" x14ac:dyDescent="0.3">
      <c r="E82" s="55">
        <v>77</v>
      </c>
      <c r="F82" s="101"/>
      <c r="G82" s="51"/>
      <c r="H82" s="51"/>
      <c r="I82" s="56" t="str">
        <f t="shared" si="7"/>
        <v>0_00_0</v>
      </c>
      <c r="J82" s="57"/>
      <c r="K82" s="57"/>
      <c r="L82" s="101"/>
      <c r="M82" s="105"/>
      <c r="N82" s="52"/>
      <c r="O82" s="101"/>
      <c r="P82" s="58"/>
      <c r="AF82" s="70"/>
      <c r="AG82" s="70"/>
      <c r="AH82" s="70"/>
      <c r="AI82" s="70"/>
      <c r="AJ82" s="72">
        <v>81</v>
      </c>
      <c r="AK82" s="69">
        <f t="shared" si="4"/>
        <v>0</v>
      </c>
      <c r="AL82" s="80" t="str">
        <f t="shared" si="5"/>
        <v>0_00_0</v>
      </c>
      <c r="AM82" s="70"/>
      <c r="AN82" s="80" t="str">
        <f t="shared" si="6"/>
        <v>0</v>
      </c>
      <c r="AO82" s="70"/>
      <c r="AP82" s="70"/>
      <c r="AQ82" s="70"/>
      <c r="AR82" s="70"/>
      <c r="AS82" s="70"/>
      <c r="AT82" s="70"/>
    </row>
    <row r="83" spans="5:46" x14ac:dyDescent="0.3">
      <c r="E83" s="55">
        <v>78</v>
      </c>
      <c r="F83" s="101"/>
      <c r="G83" s="51"/>
      <c r="H83" s="51"/>
      <c r="I83" s="56" t="str">
        <f t="shared" si="7"/>
        <v>0_00_0</v>
      </c>
      <c r="J83" s="57"/>
      <c r="K83" s="57"/>
      <c r="L83" s="101"/>
      <c r="M83" s="105"/>
      <c r="N83" s="52"/>
      <c r="O83" s="101"/>
      <c r="P83" s="58"/>
      <c r="AF83" s="70"/>
      <c r="AG83" s="70"/>
      <c r="AH83" s="70"/>
      <c r="AI83" s="70"/>
      <c r="AJ83" s="72">
        <v>82</v>
      </c>
      <c r="AK83" s="69">
        <f t="shared" si="4"/>
        <v>0</v>
      </c>
      <c r="AL83" s="80" t="str">
        <f t="shared" si="5"/>
        <v>0_00_0</v>
      </c>
      <c r="AM83" s="70"/>
      <c r="AN83" s="80" t="str">
        <f t="shared" si="6"/>
        <v>0</v>
      </c>
      <c r="AO83" s="70"/>
      <c r="AP83" s="70"/>
      <c r="AQ83" s="70"/>
      <c r="AR83" s="70"/>
      <c r="AS83" s="70"/>
      <c r="AT83" s="70"/>
    </row>
    <row r="84" spans="5:46" x14ac:dyDescent="0.3">
      <c r="E84" s="55">
        <v>79</v>
      </c>
      <c r="F84" s="101"/>
      <c r="G84" s="51"/>
      <c r="H84" s="51"/>
      <c r="I84" s="56" t="str">
        <f t="shared" si="7"/>
        <v>0_00_0</v>
      </c>
      <c r="J84" s="57"/>
      <c r="K84" s="57"/>
      <c r="L84" s="101"/>
      <c r="M84" s="105"/>
      <c r="N84" s="52"/>
      <c r="O84" s="101"/>
      <c r="P84" s="58"/>
      <c r="AF84" s="70"/>
      <c r="AG84" s="70"/>
      <c r="AH84" s="70"/>
      <c r="AI84" s="70"/>
      <c r="AJ84" s="72">
        <v>83</v>
      </c>
      <c r="AK84" s="69">
        <f t="shared" si="4"/>
        <v>0</v>
      </c>
      <c r="AL84" s="80" t="str">
        <f t="shared" si="5"/>
        <v>0_00_0</v>
      </c>
      <c r="AM84" s="70"/>
      <c r="AN84" s="80" t="str">
        <f t="shared" si="6"/>
        <v>0</v>
      </c>
      <c r="AO84" s="70"/>
      <c r="AP84" s="70"/>
      <c r="AQ84" s="70"/>
      <c r="AR84" s="70"/>
      <c r="AS84" s="70"/>
      <c r="AT84" s="70"/>
    </row>
    <row r="85" spans="5:46" ht="19.5" thickBot="1" x14ac:dyDescent="0.35">
      <c r="E85" s="59">
        <v>80</v>
      </c>
      <c r="F85" s="102"/>
      <c r="G85" s="60"/>
      <c r="H85" s="60"/>
      <c r="I85" s="111" t="str">
        <f t="shared" si="7"/>
        <v>0_00_0</v>
      </c>
      <c r="J85" s="62"/>
      <c r="K85" s="62"/>
      <c r="L85" s="102"/>
      <c r="M85" s="106"/>
      <c r="N85" s="61"/>
      <c r="O85" s="102"/>
      <c r="P85" s="63"/>
      <c r="AF85" s="70"/>
      <c r="AG85" s="70"/>
      <c r="AH85" s="70"/>
      <c r="AI85" s="70"/>
      <c r="AJ85" s="72">
        <v>84</v>
      </c>
      <c r="AK85" s="69">
        <f t="shared" si="4"/>
        <v>0</v>
      </c>
      <c r="AL85" s="80" t="str">
        <f t="shared" si="5"/>
        <v>0_00_0</v>
      </c>
      <c r="AM85" s="70"/>
      <c r="AN85" s="80" t="str">
        <f t="shared" si="6"/>
        <v>0</v>
      </c>
      <c r="AO85" s="70"/>
      <c r="AP85" s="70"/>
      <c r="AQ85" s="70"/>
      <c r="AR85" s="70"/>
      <c r="AS85" s="70"/>
      <c r="AT85" s="70"/>
    </row>
    <row r="86" spans="5:46" x14ac:dyDescent="0.3">
      <c r="E86" s="55">
        <v>81</v>
      </c>
      <c r="F86" s="101"/>
      <c r="G86" s="51"/>
      <c r="H86" s="51"/>
      <c r="I86" s="56" t="str">
        <f t="shared" si="7"/>
        <v>0_00_0</v>
      </c>
      <c r="J86" s="57"/>
      <c r="K86" s="57"/>
      <c r="L86" s="101"/>
      <c r="M86" s="105"/>
      <c r="N86" s="52"/>
      <c r="O86" s="101"/>
      <c r="P86" s="58"/>
      <c r="AF86" s="70"/>
      <c r="AG86" s="70"/>
      <c r="AH86" s="70"/>
      <c r="AI86" s="70"/>
      <c r="AJ86" s="72">
        <v>85</v>
      </c>
      <c r="AK86" s="69">
        <f t="shared" si="4"/>
        <v>0</v>
      </c>
      <c r="AL86" s="80" t="str">
        <f t="shared" si="5"/>
        <v>0_00_0</v>
      </c>
      <c r="AM86" s="70"/>
      <c r="AN86" s="80" t="str">
        <f t="shared" si="6"/>
        <v>0</v>
      </c>
      <c r="AO86" s="70"/>
      <c r="AP86" s="70"/>
      <c r="AQ86" s="70"/>
      <c r="AR86" s="70"/>
      <c r="AS86" s="70"/>
      <c r="AT86" s="70"/>
    </row>
    <row r="87" spans="5:46" x14ac:dyDescent="0.3">
      <c r="E87" s="55">
        <v>82</v>
      </c>
      <c r="F87" s="101"/>
      <c r="G87" s="51"/>
      <c r="H87" s="51"/>
      <c r="I87" s="56" t="str">
        <f t="shared" si="7"/>
        <v>0_00_0</v>
      </c>
      <c r="J87" s="57"/>
      <c r="K87" s="57"/>
      <c r="L87" s="101"/>
      <c r="M87" s="105"/>
      <c r="N87" s="52"/>
      <c r="O87" s="101"/>
      <c r="P87" s="58"/>
      <c r="AF87" s="70"/>
      <c r="AG87" s="70"/>
      <c r="AH87" s="70"/>
      <c r="AI87" s="70"/>
      <c r="AJ87" s="72">
        <v>86</v>
      </c>
      <c r="AK87" s="69">
        <f t="shared" si="4"/>
        <v>0</v>
      </c>
      <c r="AL87" s="80" t="str">
        <f t="shared" si="5"/>
        <v>0_00_0</v>
      </c>
      <c r="AM87" s="70"/>
      <c r="AN87" s="80" t="str">
        <f t="shared" si="6"/>
        <v>0</v>
      </c>
      <c r="AO87" s="70"/>
      <c r="AP87" s="70"/>
      <c r="AQ87" s="70"/>
      <c r="AR87" s="70"/>
      <c r="AS87" s="70"/>
      <c r="AT87" s="70"/>
    </row>
    <row r="88" spans="5:46" x14ac:dyDescent="0.3">
      <c r="E88" s="55">
        <v>83</v>
      </c>
      <c r="F88" s="101"/>
      <c r="G88" s="51"/>
      <c r="H88" s="51"/>
      <c r="I88" s="56" t="str">
        <f t="shared" si="7"/>
        <v>0_00_0</v>
      </c>
      <c r="J88" s="57"/>
      <c r="K88" s="57"/>
      <c r="L88" s="101"/>
      <c r="M88" s="105"/>
      <c r="N88" s="52"/>
      <c r="O88" s="101"/>
      <c r="P88" s="58"/>
      <c r="AF88" s="70"/>
      <c r="AG88" s="70"/>
      <c r="AH88" s="70"/>
      <c r="AI88" s="70"/>
      <c r="AJ88" s="72">
        <v>87</v>
      </c>
      <c r="AK88" s="69">
        <f t="shared" si="4"/>
        <v>0</v>
      </c>
      <c r="AL88" s="80" t="str">
        <f t="shared" si="5"/>
        <v>0_00_0</v>
      </c>
      <c r="AM88" s="70"/>
      <c r="AN88" s="80" t="str">
        <f t="shared" si="6"/>
        <v>0</v>
      </c>
      <c r="AO88" s="70"/>
      <c r="AP88" s="70"/>
      <c r="AQ88" s="70"/>
      <c r="AR88" s="70"/>
      <c r="AS88" s="70"/>
      <c r="AT88" s="70"/>
    </row>
    <row r="89" spans="5:46" x14ac:dyDescent="0.3">
      <c r="E89" s="55">
        <v>84</v>
      </c>
      <c r="F89" s="101"/>
      <c r="G89" s="51"/>
      <c r="H89" s="51"/>
      <c r="I89" s="56" t="str">
        <f t="shared" si="7"/>
        <v>0_00_0</v>
      </c>
      <c r="J89" s="57"/>
      <c r="K89" s="57"/>
      <c r="L89" s="101"/>
      <c r="M89" s="105"/>
      <c r="N89" s="52"/>
      <c r="O89" s="101"/>
      <c r="P89" s="58"/>
      <c r="AF89" s="70"/>
      <c r="AG89" s="70"/>
      <c r="AH89" s="70"/>
      <c r="AI89" s="70"/>
      <c r="AJ89" s="72">
        <v>88</v>
      </c>
      <c r="AK89" s="69">
        <f t="shared" si="4"/>
        <v>0</v>
      </c>
      <c r="AL89" s="80" t="str">
        <f t="shared" si="5"/>
        <v>0_00_0</v>
      </c>
      <c r="AM89" s="70"/>
      <c r="AN89" s="80" t="str">
        <f t="shared" si="6"/>
        <v>0</v>
      </c>
      <c r="AO89" s="70"/>
      <c r="AP89" s="70"/>
      <c r="AQ89" s="70"/>
      <c r="AR89" s="70"/>
      <c r="AS89" s="70"/>
      <c r="AT89" s="70"/>
    </row>
    <row r="90" spans="5:46" x14ac:dyDescent="0.3">
      <c r="E90" s="55">
        <v>85</v>
      </c>
      <c r="F90" s="101"/>
      <c r="G90" s="51"/>
      <c r="H90" s="51"/>
      <c r="I90" s="56" t="str">
        <f t="shared" si="7"/>
        <v>0_00_0</v>
      </c>
      <c r="J90" s="57"/>
      <c r="K90" s="57"/>
      <c r="L90" s="101"/>
      <c r="M90" s="105"/>
      <c r="N90" s="52"/>
      <c r="O90" s="101"/>
      <c r="P90" s="58"/>
      <c r="AF90" s="70"/>
      <c r="AG90" s="70"/>
      <c r="AH90" s="70"/>
      <c r="AI90" s="70"/>
      <c r="AJ90" s="72">
        <v>89</v>
      </c>
      <c r="AK90" s="69">
        <f t="shared" si="4"/>
        <v>0</v>
      </c>
      <c r="AL90" s="80" t="str">
        <f t="shared" si="5"/>
        <v>0_00_0</v>
      </c>
      <c r="AM90" s="70"/>
      <c r="AN90" s="80" t="str">
        <f t="shared" si="6"/>
        <v>0</v>
      </c>
      <c r="AO90" s="70"/>
      <c r="AP90" s="70"/>
      <c r="AQ90" s="70"/>
      <c r="AR90" s="70"/>
      <c r="AS90" s="70"/>
      <c r="AT90" s="70"/>
    </row>
    <row r="91" spans="5:46" x14ac:dyDescent="0.3">
      <c r="E91" s="55">
        <v>86</v>
      </c>
      <c r="F91" s="101"/>
      <c r="G91" s="51"/>
      <c r="H91" s="51"/>
      <c r="I91" s="56" t="str">
        <f t="shared" si="7"/>
        <v>0_00_0</v>
      </c>
      <c r="J91" s="57"/>
      <c r="K91" s="57"/>
      <c r="L91" s="101"/>
      <c r="M91" s="105"/>
      <c r="N91" s="52"/>
      <c r="O91" s="101"/>
      <c r="P91" s="58"/>
      <c r="AF91" s="70"/>
      <c r="AG91" s="70"/>
      <c r="AH91" s="70"/>
      <c r="AI91" s="70"/>
      <c r="AJ91" s="72">
        <v>90</v>
      </c>
      <c r="AK91" s="69">
        <f t="shared" si="4"/>
        <v>0</v>
      </c>
      <c r="AL91" s="80" t="str">
        <f t="shared" si="5"/>
        <v>0_00_0</v>
      </c>
      <c r="AM91" s="70"/>
      <c r="AN91" s="80" t="str">
        <f t="shared" si="6"/>
        <v>0</v>
      </c>
      <c r="AO91" s="70"/>
      <c r="AP91" s="70"/>
      <c r="AQ91" s="70"/>
      <c r="AR91" s="70"/>
      <c r="AS91" s="70"/>
      <c r="AT91" s="70"/>
    </row>
    <row r="92" spans="5:46" x14ac:dyDescent="0.3">
      <c r="E92" s="55">
        <v>87</v>
      </c>
      <c r="F92" s="101"/>
      <c r="G92" s="51"/>
      <c r="H92" s="51"/>
      <c r="I92" s="56" t="str">
        <f t="shared" si="7"/>
        <v>0_00_0</v>
      </c>
      <c r="J92" s="57"/>
      <c r="K92" s="57"/>
      <c r="L92" s="101"/>
      <c r="M92" s="105"/>
      <c r="N92" s="52"/>
      <c r="O92" s="101"/>
      <c r="P92" s="58"/>
      <c r="AF92" s="70"/>
      <c r="AG92" s="70"/>
      <c r="AH92" s="70"/>
      <c r="AI92" s="70"/>
      <c r="AJ92" s="72">
        <v>91</v>
      </c>
      <c r="AK92" s="69">
        <f t="shared" si="4"/>
        <v>0</v>
      </c>
      <c r="AL92" s="80" t="str">
        <f t="shared" si="5"/>
        <v>0_00_0</v>
      </c>
      <c r="AM92" s="70"/>
      <c r="AN92" s="80" t="str">
        <f t="shared" si="6"/>
        <v>0</v>
      </c>
      <c r="AO92" s="70"/>
      <c r="AP92" s="70"/>
      <c r="AQ92" s="70"/>
      <c r="AR92" s="70"/>
      <c r="AS92" s="70"/>
      <c r="AT92" s="70"/>
    </row>
    <row r="93" spans="5:46" ht="19.5" thickBot="1" x14ac:dyDescent="0.35">
      <c r="E93" s="59">
        <v>88</v>
      </c>
      <c r="F93" s="102"/>
      <c r="G93" s="60"/>
      <c r="H93" s="60"/>
      <c r="I93" s="111" t="str">
        <f t="shared" si="7"/>
        <v>0_00_0</v>
      </c>
      <c r="J93" s="62"/>
      <c r="K93" s="62"/>
      <c r="L93" s="102"/>
      <c r="M93" s="106"/>
      <c r="N93" s="61"/>
      <c r="O93" s="102"/>
      <c r="P93" s="63"/>
      <c r="AF93" s="70"/>
      <c r="AG93" s="70"/>
      <c r="AH93" s="70"/>
      <c r="AI93" s="70"/>
      <c r="AJ93" s="72">
        <v>92</v>
      </c>
      <c r="AK93" s="69">
        <f t="shared" si="4"/>
        <v>0</v>
      </c>
      <c r="AL93" s="80" t="str">
        <f t="shared" si="5"/>
        <v>0_00_0</v>
      </c>
      <c r="AM93" s="70"/>
      <c r="AN93" s="80" t="str">
        <f t="shared" si="6"/>
        <v>0</v>
      </c>
      <c r="AO93" s="70"/>
      <c r="AP93" s="70"/>
      <c r="AQ93" s="70"/>
      <c r="AR93" s="70"/>
      <c r="AS93" s="70"/>
      <c r="AT93" s="70"/>
    </row>
    <row r="94" spans="5:46" x14ac:dyDescent="0.3">
      <c r="E94" s="55">
        <v>89</v>
      </c>
      <c r="F94" s="101"/>
      <c r="G94" s="51"/>
      <c r="H94" s="51"/>
      <c r="I94" s="56" t="str">
        <f t="shared" si="7"/>
        <v>0_00_0</v>
      </c>
      <c r="J94" s="57"/>
      <c r="K94" s="57"/>
      <c r="L94" s="101"/>
      <c r="M94" s="105"/>
      <c r="N94" s="52"/>
      <c r="O94" s="101"/>
      <c r="P94" s="58"/>
      <c r="AF94" s="70"/>
      <c r="AG94" s="70"/>
      <c r="AH94" s="70"/>
      <c r="AI94" s="70"/>
      <c r="AJ94" s="72">
        <v>93</v>
      </c>
      <c r="AK94" s="69">
        <f t="shared" si="4"/>
        <v>0</v>
      </c>
      <c r="AL94" s="80" t="str">
        <f t="shared" si="5"/>
        <v>0_00_0</v>
      </c>
      <c r="AM94" s="70"/>
      <c r="AN94" s="80" t="str">
        <f t="shared" si="6"/>
        <v>0</v>
      </c>
      <c r="AO94" s="70"/>
      <c r="AP94" s="70"/>
      <c r="AQ94" s="70"/>
      <c r="AR94" s="70"/>
      <c r="AS94" s="70"/>
      <c r="AT94" s="70"/>
    </row>
    <row r="95" spans="5:46" x14ac:dyDescent="0.3">
      <c r="E95" s="55">
        <v>90</v>
      </c>
      <c r="F95" s="101"/>
      <c r="G95" s="51"/>
      <c r="H95" s="51"/>
      <c r="I95" s="56" t="str">
        <f t="shared" si="7"/>
        <v>0_00_0</v>
      </c>
      <c r="J95" s="57"/>
      <c r="K95" s="57"/>
      <c r="L95" s="101"/>
      <c r="M95" s="105"/>
      <c r="N95" s="52"/>
      <c r="O95" s="101"/>
      <c r="P95" s="58"/>
      <c r="AF95" s="70"/>
      <c r="AG95" s="70"/>
      <c r="AH95" s="70"/>
      <c r="AI95" s="70"/>
      <c r="AJ95" s="72">
        <v>94</v>
      </c>
      <c r="AK95" s="69">
        <f t="shared" si="4"/>
        <v>0</v>
      </c>
      <c r="AL95" s="80" t="str">
        <f t="shared" si="5"/>
        <v>0_00_0</v>
      </c>
      <c r="AM95" s="70"/>
      <c r="AN95" s="80" t="str">
        <f t="shared" si="6"/>
        <v>0</v>
      </c>
      <c r="AO95" s="70"/>
      <c r="AP95" s="70"/>
      <c r="AQ95" s="70"/>
      <c r="AR95" s="70"/>
      <c r="AS95" s="70"/>
      <c r="AT95" s="70"/>
    </row>
    <row r="96" spans="5:46" x14ac:dyDescent="0.3">
      <c r="E96" s="55">
        <v>91</v>
      </c>
      <c r="F96" s="101"/>
      <c r="G96" s="51"/>
      <c r="H96" s="51"/>
      <c r="I96" s="56" t="str">
        <f t="shared" si="7"/>
        <v>0_00_0</v>
      </c>
      <c r="J96" s="57"/>
      <c r="K96" s="57"/>
      <c r="L96" s="101"/>
      <c r="M96" s="105"/>
      <c r="N96" s="52"/>
      <c r="O96" s="101"/>
      <c r="P96" s="58"/>
      <c r="AF96" s="70"/>
      <c r="AG96" s="70"/>
      <c r="AH96" s="70"/>
      <c r="AI96" s="70"/>
      <c r="AJ96" s="72">
        <v>95</v>
      </c>
      <c r="AK96" s="69">
        <f t="shared" si="4"/>
        <v>0</v>
      </c>
      <c r="AL96" s="80" t="str">
        <f t="shared" si="5"/>
        <v>0_00_0</v>
      </c>
      <c r="AM96" s="70"/>
      <c r="AN96" s="80" t="str">
        <f t="shared" si="6"/>
        <v>0</v>
      </c>
      <c r="AO96" s="70"/>
      <c r="AP96" s="70"/>
      <c r="AQ96" s="70"/>
      <c r="AR96" s="70"/>
      <c r="AS96" s="70"/>
      <c r="AT96" s="70"/>
    </row>
    <row r="97" spans="5:46" x14ac:dyDescent="0.3">
      <c r="E97" s="55">
        <v>92</v>
      </c>
      <c r="F97" s="101"/>
      <c r="G97" s="51"/>
      <c r="H97" s="51"/>
      <c r="I97" s="56" t="str">
        <f t="shared" si="7"/>
        <v>0_00_0</v>
      </c>
      <c r="J97" s="57"/>
      <c r="K97" s="57"/>
      <c r="L97" s="101"/>
      <c r="M97" s="105"/>
      <c r="N97" s="52"/>
      <c r="O97" s="101"/>
      <c r="P97" s="58"/>
      <c r="AF97" s="70"/>
      <c r="AG97" s="70"/>
      <c r="AH97" s="70"/>
      <c r="AI97" s="70"/>
      <c r="AJ97" s="72">
        <v>96</v>
      </c>
      <c r="AK97" s="69">
        <f t="shared" si="4"/>
        <v>0</v>
      </c>
      <c r="AL97" s="80" t="str">
        <f t="shared" si="5"/>
        <v>0_00_0</v>
      </c>
      <c r="AM97" s="70"/>
      <c r="AN97" s="80" t="str">
        <f t="shared" si="6"/>
        <v>0</v>
      </c>
      <c r="AO97" s="70"/>
      <c r="AP97" s="70"/>
      <c r="AQ97" s="70"/>
      <c r="AR97" s="70"/>
      <c r="AS97" s="70"/>
      <c r="AT97" s="70"/>
    </row>
    <row r="98" spans="5:46" x14ac:dyDescent="0.3">
      <c r="E98" s="55">
        <v>93</v>
      </c>
      <c r="F98" s="101"/>
      <c r="G98" s="51"/>
      <c r="H98" s="51"/>
      <c r="I98" s="56" t="str">
        <f t="shared" si="7"/>
        <v>0_00_0</v>
      </c>
      <c r="J98" s="57"/>
      <c r="K98" s="57"/>
      <c r="L98" s="101"/>
      <c r="M98" s="105"/>
      <c r="N98" s="52"/>
      <c r="O98" s="101"/>
      <c r="P98" s="58"/>
      <c r="AF98" s="70"/>
      <c r="AG98" s="70"/>
      <c r="AH98" s="70"/>
      <c r="AI98" s="70"/>
      <c r="AJ98" s="70"/>
      <c r="AK98" s="70"/>
      <c r="AL98" s="70"/>
      <c r="AM98" s="70"/>
      <c r="AN98" s="70"/>
      <c r="AO98" s="70"/>
      <c r="AP98" s="70"/>
      <c r="AQ98" s="70"/>
      <c r="AR98" s="70"/>
      <c r="AS98" s="70"/>
      <c r="AT98" s="70"/>
    </row>
    <row r="99" spans="5:46" x14ac:dyDescent="0.3">
      <c r="E99" s="55">
        <v>94</v>
      </c>
      <c r="F99" s="101"/>
      <c r="G99" s="51"/>
      <c r="H99" s="51"/>
      <c r="I99" s="56" t="str">
        <f t="shared" si="7"/>
        <v>0_00_0</v>
      </c>
      <c r="J99" s="57"/>
      <c r="K99" s="57"/>
      <c r="L99" s="101"/>
      <c r="M99" s="105"/>
      <c r="N99" s="52"/>
      <c r="O99" s="101"/>
      <c r="P99" s="58"/>
    </row>
    <row r="100" spans="5:46" x14ac:dyDescent="0.3">
      <c r="E100" s="55">
        <v>95</v>
      </c>
      <c r="F100" s="101"/>
      <c r="G100" s="51"/>
      <c r="H100" s="51"/>
      <c r="I100" s="56" t="str">
        <f t="shared" si="7"/>
        <v>0_00_0</v>
      </c>
      <c r="J100" s="57"/>
      <c r="K100" s="57"/>
      <c r="L100" s="101"/>
      <c r="M100" s="105"/>
      <c r="N100" s="52"/>
      <c r="O100" s="101"/>
      <c r="P100" s="58"/>
    </row>
    <row r="101" spans="5:46" ht="19.5" thickBot="1" x14ac:dyDescent="0.35">
      <c r="E101" s="59">
        <v>96</v>
      </c>
      <c r="F101" s="102"/>
      <c r="G101" s="60"/>
      <c r="H101" s="60"/>
      <c r="I101" s="111" t="str">
        <f t="shared" si="7"/>
        <v>0_00_0</v>
      </c>
      <c r="J101" s="62"/>
      <c r="K101" s="62"/>
      <c r="L101" s="102"/>
      <c r="M101" s="106"/>
      <c r="N101" s="61"/>
      <c r="O101" s="102"/>
      <c r="P101" s="63"/>
    </row>
    <row r="102" spans="5:46" x14ac:dyDescent="0.3">
      <c r="E102" s="87"/>
      <c r="F102" s="88"/>
      <c r="G102" s="88"/>
      <c r="H102" s="88"/>
      <c r="I102" s="88"/>
      <c r="J102" s="88"/>
      <c r="K102" s="88"/>
      <c r="L102" s="88"/>
      <c r="M102" s="88"/>
      <c r="N102" s="88"/>
      <c r="O102" s="88"/>
      <c r="P102" s="89"/>
    </row>
    <row r="103" spans="5:46" x14ac:dyDescent="0.3">
      <c r="E103" s="158"/>
      <c r="F103" s="159"/>
      <c r="G103" s="159"/>
      <c r="H103" s="159"/>
      <c r="I103" s="159"/>
      <c r="J103" s="159"/>
      <c r="K103" s="159"/>
      <c r="L103" s="88"/>
      <c r="M103" s="88"/>
      <c r="N103" s="88"/>
      <c r="O103" s="88"/>
      <c r="P103" s="89"/>
    </row>
    <row r="104" spans="5:46" x14ac:dyDescent="0.3">
      <c r="E104" s="87"/>
      <c r="F104" s="88"/>
      <c r="G104" s="88"/>
      <c r="H104" s="88"/>
      <c r="I104" s="88"/>
      <c r="J104" s="88"/>
      <c r="K104" s="88"/>
      <c r="L104" s="88"/>
      <c r="M104" s="88"/>
      <c r="N104" s="88"/>
      <c r="O104" s="88"/>
      <c r="P104" s="89"/>
    </row>
    <row r="105" spans="5:46" x14ac:dyDescent="0.3">
      <c r="E105" s="87"/>
      <c r="F105" s="88"/>
      <c r="G105" s="88"/>
      <c r="H105" s="88"/>
      <c r="I105" s="88"/>
      <c r="J105" s="88"/>
      <c r="K105" s="88"/>
      <c r="L105" s="88"/>
      <c r="M105" s="88"/>
      <c r="N105" s="88"/>
      <c r="O105" s="88"/>
      <c r="P105" s="89"/>
    </row>
    <row r="106" spans="5:46" x14ac:dyDescent="0.3">
      <c r="E106" s="87"/>
      <c r="F106" s="88"/>
      <c r="G106" s="88"/>
      <c r="H106" s="88"/>
      <c r="I106" s="88"/>
      <c r="J106" s="88"/>
      <c r="K106" s="88"/>
      <c r="L106" s="88"/>
      <c r="M106" s="88"/>
      <c r="N106" s="88"/>
      <c r="O106" s="88"/>
      <c r="P106" s="89"/>
    </row>
    <row r="107" spans="5:46" x14ac:dyDescent="0.3">
      <c r="E107" s="87"/>
      <c r="F107" s="88"/>
      <c r="G107" s="88"/>
      <c r="H107" s="88"/>
      <c r="I107" s="88"/>
      <c r="J107" s="88"/>
      <c r="K107" s="88"/>
      <c r="L107" s="88"/>
      <c r="M107" s="88"/>
      <c r="N107" s="88"/>
      <c r="O107" s="88"/>
      <c r="P107" s="89"/>
    </row>
    <row r="108" spans="5:46" x14ac:dyDescent="0.3">
      <c r="E108" s="87"/>
      <c r="F108" s="88"/>
      <c r="G108" s="88"/>
      <c r="H108" s="88"/>
      <c r="I108" s="88"/>
      <c r="J108" s="88"/>
      <c r="K108" s="88"/>
      <c r="L108" s="88"/>
      <c r="M108" s="88"/>
      <c r="N108" s="88"/>
      <c r="O108" s="88"/>
      <c r="P108" s="89"/>
    </row>
    <row r="109" spans="5:46" x14ac:dyDescent="0.3">
      <c r="E109" s="87"/>
      <c r="F109" s="88"/>
      <c r="G109" s="88"/>
      <c r="H109" s="88"/>
      <c r="I109" s="88"/>
      <c r="J109" s="88"/>
      <c r="K109" s="88"/>
      <c r="L109" s="88"/>
      <c r="M109" s="88"/>
      <c r="N109" s="88"/>
      <c r="O109" s="88"/>
      <c r="P109" s="89"/>
    </row>
    <row r="110" spans="5:46" ht="19.5" thickBot="1" x14ac:dyDescent="0.35">
      <c r="E110" s="90"/>
      <c r="F110" s="91"/>
      <c r="G110" s="91"/>
      <c r="H110" s="91"/>
      <c r="I110" s="91"/>
      <c r="J110" s="91"/>
      <c r="K110" s="91"/>
      <c r="L110" s="91"/>
      <c r="M110" s="91"/>
      <c r="N110" s="91"/>
      <c r="O110" s="91"/>
      <c r="P110" s="92"/>
    </row>
    <row r="198" spans="5:8" x14ac:dyDescent="0.3">
      <c r="E198" s="68" t="s">
        <v>300</v>
      </c>
      <c r="G198" s="68" t="s">
        <v>90</v>
      </c>
    </row>
    <row r="199" spans="5:8" x14ac:dyDescent="0.3">
      <c r="E199" s="68" t="s">
        <v>301</v>
      </c>
      <c r="G199" s="68" t="s">
        <v>98</v>
      </c>
    </row>
    <row r="200" spans="5:8" x14ac:dyDescent="0.3">
      <c r="E200" s="68" t="s">
        <v>82</v>
      </c>
      <c r="H200" s="88" t="s">
        <v>4</v>
      </c>
    </row>
    <row r="201" spans="5:8" x14ac:dyDescent="0.3">
      <c r="E201" s="68" t="s">
        <v>83</v>
      </c>
      <c r="H201" s="88" t="s">
        <v>286</v>
      </c>
    </row>
    <row r="202" spans="5:8" x14ac:dyDescent="0.3">
      <c r="E202" s="68" t="s">
        <v>295</v>
      </c>
      <c r="H202" s="88" t="s">
        <v>287</v>
      </c>
    </row>
    <row r="203" spans="5:8" x14ac:dyDescent="0.3">
      <c r="E203" s="68" t="s">
        <v>296</v>
      </c>
      <c r="H203" s="88" t="s">
        <v>288</v>
      </c>
    </row>
    <row r="204" spans="5:8" x14ac:dyDescent="0.3">
      <c r="E204" s="68" t="s">
        <v>94</v>
      </c>
      <c r="H204" s="88" t="s">
        <v>289</v>
      </c>
    </row>
    <row r="205" spans="5:8" x14ac:dyDescent="0.3">
      <c r="E205" s="68" t="s">
        <v>95</v>
      </c>
      <c r="H205" s="88"/>
    </row>
    <row r="206" spans="5:8" x14ac:dyDescent="0.3">
      <c r="E206" s="68" t="s">
        <v>281</v>
      </c>
      <c r="H206" s="88"/>
    </row>
    <row r="207" spans="5:8" x14ac:dyDescent="0.3">
      <c r="E207" s="68" t="s">
        <v>282</v>
      </c>
    </row>
    <row r="208" spans="5:8" x14ac:dyDescent="0.3">
      <c r="E208" s="68" t="s">
        <v>283</v>
      </c>
    </row>
    <row r="209" spans="5:5" x14ac:dyDescent="0.3">
      <c r="E209" s="68" t="s">
        <v>285</v>
      </c>
    </row>
    <row r="210" spans="5:5" x14ac:dyDescent="0.3">
      <c r="E210" s="68" t="s">
        <v>284</v>
      </c>
    </row>
  </sheetData>
  <mergeCells count="18">
    <mergeCell ref="B4:C4"/>
    <mergeCell ref="B5:C5"/>
    <mergeCell ref="B6:C6"/>
    <mergeCell ref="A7:C7"/>
    <mergeCell ref="E103:K103"/>
    <mergeCell ref="AQ31:AT31"/>
    <mergeCell ref="E1:P1"/>
    <mergeCell ref="E2:P2"/>
    <mergeCell ref="A22:C26"/>
    <mergeCell ref="A28:C33"/>
    <mergeCell ref="A36:C41"/>
    <mergeCell ref="A13:C13"/>
    <mergeCell ref="A14:C19"/>
    <mergeCell ref="B8:C8"/>
    <mergeCell ref="B9:C9"/>
    <mergeCell ref="B10:C10"/>
    <mergeCell ref="B11:C11"/>
    <mergeCell ref="A3:C3"/>
  </mergeCells>
  <conditionalFormatting sqref="B4:B6 B8:B11">
    <cfRule type="containsBlanks" dxfId="9" priority="14">
      <formula>LEN(TRIM(B4))=0</formula>
    </cfRule>
  </conditionalFormatting>
  <conditionalFormatting sqref="G4:H4">
    <cfRule type="cellIs" dxfId="8" priority="2" operator="between">
      <formula>0.1</formula>
      <formula>0.5</formula>
    </cfRule>
  </conditionalFormatting>
  <conditionalFormatting sqref="I4">
    <cfRule type="cellIs" dxfId="7" priority="1" operator="greaterThan">
      <formula>1</formula>
    </cfRule>
  </conditionalFormatting>
  <conditionalFormatting sqref="L4">
    <cfRule type="cellIs" dxfId="6" priority="4" operator="between">
      <formula>1</formula>
      <formula>10</formula>
    </cfRule>
    <cfRule type="containsBlanks" dxfId="5" priority="6">
      <formula>LEN(TRIM(L4))=0</formula>
    </cfRule>
  </conditionalFormatting>
  <conditionalFormatting sqref="M4">
    <cfRule type="cellIs" dxfId="4" priority="5" operator="between">
      <formula>0.1</formula>
      <formula>0.5</formula>
    </cfRule>
  </conditionalFormatting>
  <conditionalFormatting sqref="N4 N6:N101">
    <cfRule type="cellIs" dxfId="3" priority="3" operator="greaterThan">
      <formula>1</formula>
    </cfRule>
  </conditionalFormatting>
  <conditionalFormatting sqref="O4">
    <cfRule type="cellIs" dxfId="2" priority="7" operator="between">
      <formula>0.1</formula>
      <formula>0.5</formula>
    </cfRule>
  </conditionalFormatting>
  <conditionalFormatting sqref="P4">
    <cfRule type="notContainsBlanks" dxfId="1" priority="49">
      <formula>LEN(TRIM(P4))&gt;0</formula>
    </cfRule>
  </conditionalFormatting>
  <conditionalFormatting sqref="P6:P101">
    <cfRule type="notContainsBlanks" dxfId="0" priority="81">
      <formula>LEN(TRIM(P6))&gt;0</formula>
    </cfRule>
  </conditionalFormatting>
  <dataValidations count="8">
    <dataValidation type="list" allowBlank="1" showInputMessage="1" showErrorMessage="1" sqref="AF4" xr:uid="{A066D449-3056-48D9-95CF-88093278DB45}">
      <formula1>#REF!</formula1>
    </dataValidation>
    <dataValidation allowBlank="1" showInputMessage="1" showErrorMessage="1" promptTitle="Default is 1 Pool" prompt="If you require specific pooling you must input the information prior to submitting your samples. Failure to provide this information upfront can lead to delays. " sqref="N3:N4 I4" xr:uid="{9664F62F-1CD0-49D9-9FC8-69D4B2E4EB24}"/>
    <dataValidation type="decimal" errorStyle="warning" operator="lessThanOrEqual" allowBlank="1" showInputMessage="1" showErrorMessage="1" errorTitle="Low Concentration" error="Samples with low concentration and volume, may require troublshooting causing delays. _x000a__x000a_Additional fees may apply for samples out of range. " promptTitle="High or Low Concentration" prompt="Even a relative amount will help us to process samples appropriately. Additional fees may apply for samples out of range. _x000a__x000a_Samples with low concentration and volume, may require troublshooting causing delays. " sqref="M3:M4" xr:uid="{834611DB-B31F-4F44-BAAD-40B24D8AB389}">
      <formula1>0.5</formula1>
    </dataValidation>
    <dataValidation type="whole" errorStyle="warning" operator="lessThan" allowBlank="1" showInputMessage="1" showErrorMessage="1" errorTitle="Low Volume" error="If you do not provide enough volume for processing, this may cause delays in your preparation. Discuss with core staff prior to submitting if you will be submitting &lt;10 µL. " promptTitle="Volume Requirement" prompt="If you do not provide enough volume for processing, this may cause delays in your preparation. Discuss with core staff prior to submitting if you will be submitting &lt;10 µL. " sqref="L3:L4" xr:uid="{019F7E64-2E56-47C6-AD5D-4BBBC99461CF}">
      <formula1>10</formula1>
    </dataValidation>
    <dataValidation type="textLength" operator="lessThanOrEqual" allowBlank="1" showInputMessage="1" showErrorMessage="1" errorTitle="Shorten Name / Remove Characters" error="Sample Names are limited to 15 characters. No special characters or spaces._x000a_Cannot Include: _x000a_spaces, . , ' &quot; ; : [ { ] } \ | = + ! @ # $ % ^ &amp; * &lt; &gt; ` ~" promptTitle="Limit to 15 characters " prompt="Red Cells = Rename _x000a_Sample Names are limited to 15 characters. _x000a_No special characters or spaces._x000a_Cannot Include: _x000a_spaces, . , ' &quot; ; : [ { ] } \ | = + ! @ # $ % ^ &amp; * &lt; &gt; ` ~" sqref="F3" xr:uid="{B7210371-6BD1-492E-8E76-3185CCB6EAE7}">
      <formula1>15</formula1>
    </dataValidation>
    <dataValidation type="textLength" operator="lessThanOrEqual" allowBlank="1" showInputMessage="1" showErrorMessage="1" errorTitle="Shorten Name / Remove Characters" error="Sample Names are limited to 15 characters. No special characters or spaces._x000a_Cannot Include: _x000a_spaces, . , ' &quot; ; : [ { ] } \ | = + ! @ # $ % ^ &amp; * &lt; &gt; ` ~" promptTitle="Limit to 15 characters " prompt="No special characters or spaces._x000a_Cannot Include: _x000a_spaces, . , ' &quot; ; : [ { ] } \ | = + ! @ # $ % ^ &amp; * &lt; &gt; ` ~" sqref="F4" xr:uid="{C2B611D8-1D92-48C1-AB71-F3087014DFEA}">
      <formula1>15</formula1>
    </dataValidation>
    <dataValidation type="list" allowBlank="1" showInputMessage="1" showErrorMessage="1" sqref="G6:G101" xr:uid="{CCB6F33D-90FF-445A-BCFF-55E5CA7867BE}">
      <formula1>$E$198:$E$210</formula1>
    </dataValidation>
    <dataValidation type="list" allowBlank="1" showInputMessage="1" showErrorMessage="1" sqref="H6:H101" xr:uid="{5437CC0F-D4B6-40AB-8680-53D4AF83D18C}">
      <formula1>$H$201:$H$204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87FFB-00A9-4F84-A287-D21A3821691B}">
  <dimension ref="A1:G41"/>
  <sheetViews>
    <sheetView workbookViewId="0">
      <selection activeCell="F2" sqref="F2"/>
    </sheetView>
  </sheetViews>
  <sheetFormatPr defaultColWidth="9.140625" defaultRowHeight="15" x14ac:dyDescent="0.25"/>
  <cols>
    <col min="1" max="1" width="9.140625" style="3"/>
    <col min="2" max="2" width="13.42578125" style="3" bestFit="1" customWidth="1"/>
    <col min="3" max="4" width="9.140625" style="3"/>
    <col min="5" max="5" width="19.7109375" style="3" bestFit="1" customWidth="1"/>
    <col min="6" max="6" width="11.42578125" style="3" bestFit="1" customWidth="1"/>
    <col min="7" max="7" width="40" style="3" bestFit="1" customWidth="1"/>
    <col min="8" max="16384" width="9.140625" style="3"/>
  </cols>
  <sheetData>
    <row r="1" spans="1:7" x14ac:dyDescent="0.25">
      <c r="A1" s="140" t="s">
        <v>1</v>
      </c>
      <c r="B1" s="140" t="s">
        <v>40</v>
      </c>
      <c r="C1" s="140" t="s">
        <v>290</v>
      </c>
      <c r="D1" s="140" t="s">
        <v>291</v>
      </c>
      <c r="E1" s="140" t="s">
        <v>293</v>
      </c>
      <c r="F1" s="140" t="s">
        <v>294</v>
      </c>
      <c r="G1" s="140" t="s">
        <v>292</v>
      </c>
    </row>
    <row r="2" spans="1:7" x14ac:dyDescent="0.25">
      <c r="A2" s="38">
        <v>1</v>
      </c>
      <c r="B2" s="38"/>
      <c r="C2" s="38">
        <f>DoNotDelete!$C$2</f>
        <v>0</v>
      </c>
      <c r="D2" s="38" t="str">
        <f>DoNotDelete!$C$8</f>
        <v>0.0</v>
      </c>
      <c r="E2" s="38"/>
      <c r="F2" s="38"/>
      <c r="G2" s="38" t="str">
        <f>C2&amp;"_"&amp;D2&amp;"_"&amp;E2&amp;"_"&amp;F2&amp;"_"&amp;B2</f>
        <v>0_0.0___</v>
      </c>
    </row>
    <row r="3" spans="1:7" x14ac:dyDescent="0.25">
      <c r="A3" s="38">
        <v>2</v>
      </c>
      <c r="B3" s="38"/>
      <c r="C3" s="38">
        <f>DoNotDelete!$C$2</f>
        <v>0</v>
      </c>
      <c r="D3" s="38" t="str">
        <f>DoNotDelete!$C$8</f>
        <v>0.0</v>
      </c>
      <c r="E3" s="38"/>
      <c r="F3" s="38"/>
      <c r="G3" s="38" t="str">
        <f t="shared" ref="G3:G9" si="0">C3&amp;"_"&amp;D3&amp;"_"&amp;E3&amp;"_"&amp;F3&amp;"_"&amp;B3</f>
        <v>0_0.0___</v>
      </c>
    </row>
    <row r="4" spans="1:7" x14ac:dyDescent="0.25">
      <c r="A4" s="38">
        <v>3</v>
      </c>
      <c r="B4" s="38"/>
      <c r="C4" s="38">
        <f>DoNotDelete!$C$2</f>
        <v>0</v>
      </c>
      <c r="D4" s="38" t="str">
        <f>DoNotDelete!$C$8</f>
        <v>0.0</v>
      </c>
      <c r="E4" s="38"/>
      <c r="F4" s="38"/>
      <c r="G4" s="38" t="str">
        <f t="shared" si="0"/>
        <v>0_0.0___</v>
      </c>
    </row>
    <row r="5" spans="1:7" x14ac:dyDescent="0.25">
      <c r="A5" s="38">
        <v>4</v>
      </c>
      <c r="B5" s="38"/>
      <c r="C5" s="38">
        <f>DoNotDelete!$C$2</f>
        <v>0</v>
      </c>
      <c r="D5" s="38" t="str">
        <f>DoNotDelete!$C$8</f>
        <v>0.0</v>
      </c>
      <c r="E5" s="38"/>
      <c r="F5" s="38"/>
      <c r="G5" s="38" t="str">
        <f t="shared" si="0"/>
        <v>0_0.0___</v>
      </c>
    </row>
    <row r="6" spans="1:7" x14ac:dyDescent="0.25">
      <c r="A6" s="38">
        <v>5</v>
      </c>
      <c r="B6" s="38"/>
      <c r="C6" s="38">
        <f>DoNotDelete!$C$2</f>
        <v>0</v>
      </c>
      <c r="D6" s="38" t="str">
        <f>DoNotDelete!$C$8</f>
        <v>0.0</v>
      </c>
      <c r="E6" s="38"/>
      <c r="F6" s="38"/>
      <c r="G6" s="38" t="str">
        <f t="shared" si="0"/>
        <v>0_0.0___</v>
      </c>
    </row>
    <row r="7" spans="1:7" x14ac:dyDescent="0.25">
      <c r="A7" s="38">
        <v>6</v>
      </c>
      <c r="B7" s="38"/>
      <c r="C7" s="38">
        <f>DoNotDelete!$C$2</f>
        <v>0</v>
      </c>
      <c r="D7" s="38" t="str">
        <f>DoNotDelete!$C$8</f>
        <v>0.0</v>
      </c>
      <c r="E7" s="38"/>
      <c r="F7" s="38"/>
      <c r="G7" s="38" t="str">
        <f t="shared" si="0"/>
        <v>0_0.0___</v>
      </c>
    </row>
    <row r="8" spans="1:7" x14ac:dyDescent="0.25">
      <c r="A8" s="38">
        <v>7</v>
      </c>
      <c r="B8" s="38"/>
      <c r="C8" s="38">
        <f>DoNotDelete!$C$2</f>
        <v>0</v>
      </c>
      <c r="D8" s="38" t="str">
        <f>DoNotDelete!$C$8</f>
        <v>0.0</v>
      </c>
      <c r="E8" s="38"/>
      <c r="F8" s="38"/>
      <c r="G8" s="38" t="str">
        <f t="shared" si="0"/>
        <v>0_0.0___</v>
      </c>
    </row>
    <row r="9" spans="1:7" x14ac:dyDescent="0.25">
      <c r="A9" s="38">
        <v>8</v>
      </c>
      <c r="B9" s="38"/>
      <c r="C9" s="38">
        <f>DoNotDelete!$C$2</f>
        <v>0</v>
      </c>
      <c r="D9" s="38" t="str">
        <f>DoNotDelete!$C$8</f>
        <v>0.0</v>
      </c>
      <c r="E9" s="38"/>
      <c r="F9" s="38"/>
      <c r="G9" s="38" t="str">
        <f t="shared" si="0"/>
        <v>0_0.0___</v>
      </c>
    </row>
    <row r="10" spans="1:7" x14ac:dyDescent="0.25">
      <c r="A10" s="38">
        <v>9</v>
      </c>
      <c r="B10" s="38"/>
      <c r="C10" s="38">
        <f>DoNotDelete!$C$2</f>
        <v>0</v>
      </c>
      <c r="D10" s="38" t="str">
        <f>DoNotDelete!$C$8</f>
        <v>0.0</v>
      </c>
      <c r="E10" s="38"/>
      <c r="F10" s="38"/>
      <c r="G10" s="38"/>
    </row>
    <row r="11" spans="1:7" x14ac:dyDescent="0.25">
      <c r="A11" s="38">
        <v>10</v>
      </c>
      <c r="B11" s="38"/>
      <c r="C11" s="38">
        <f>DoNotDelete!$C$2</f>
        <v>0</v>
      </c>
      <c r="D11" s="38" t="str">
        <f>DoNotDelete!$C$8</f>
        <v>0.0</v>
      </c>
      <c r="E11" s="38"/>
      <c r="F11" s="38"/>
      <c r="G11" s="38"/>
    </row>
    <row r="12" spans="1:7" x14ac:dyDescent="0.25">
      <c r="A12" s="38">
        <v>11</v>
      </c>
      <c r="B12" s="38"/>
      <c r="C12" s="38">
        <f>DoNotDelete!$C$2</f>
        <v>0</v>
      </c>
      <c r="D12" s="38" t="str">
        <f>DoNotDelete!$C$8</f>
        <v>0.0</v>
      </c>
      <c r="E12" s="38"/>
      <c r="F12" s="38"/>
      <c r="G12" s="38"/>
    </row>
    <row r="13" spans="1:7" x14ac:dyDescent="0.25">
      <c r="A13" s="38">
        <v>12</v>
      </c>
      <c r="B13" s="38"/>
      <c r="C13" s="38">
        <f>DoNotDelete!$C$2</f>
        <v>0</v>
      </c>
      <c r="D13" s="38" t="str">
        <f>DoNotDelete!$C$8</f>
        <v>0.0</v>
      </c>
      <c r="E13" s="38"/>
      <c r="F13" s="38"/>
      <c r="G13" s="38"/>
    </row>
    <row r="14" spans="1:7" x14ac:dyDescent="0.25">
      <c r="A14" s="38">
        <v>13</v>
      </c>
      <c r="B14" s="38"/>
      <c r="C14" s="38">
        <f>DoNotDelete!$C$2</f>
        <v>0</v>
      </c>
      <c r="D14" s="38" t="str">
        <f>DoNotDelete!$C$8</f>
        <v>0.0</v>
      </c>
      <c r="E14" s="38"/>
      <c r="F14" s="38"/>
      <c r="G14" s="38"/>
    </row>
    <row r="15" spans="1:7" x14ac:dyDescent="0.25">
      <c r="A15" s="38">
        <v>14</v>
      </c>
      <c r="B15" s="38"/>
      <c r="C15" s="38">
        <f>DoNotDelete!$C$2</f>
        <v>0</v>
      </c>
      <c r="D15" s="38" t="str">
        <f>DoNotDelete!$C$8</f>
        <v>0.0</v>
      </c>
      <c r="E15" s="38"/>
      <c r="F15" s="38"/>
      <c r="G15" s="38"/>
    </row>
    <row r="16" spans="1:7" x14ac:dyDescent="0.25">
      <c r="A16" s="38">
        <v>15</v>
      </c>
      <c r="B16" s="38"/>
      <c r="C16" s="38">
        <f>DoNotDelete!$C$2</f>
        <v>0</v>
      </c>
      <c r="D16" s="38" t="str">
        <f>DoNotDelete!$C$8</f>
        <v>0.0</v>
      </c>
      <c r="E16" s="38"/>
      <c r="F16" s="38"/>
      <c r="G16" s="38"/>
    </row>
    <row r="17" spans="1:7" x14ac:dyDescent="0.25">
      <c r="A17" s="38">
        <v>16</v>
      </c>
      <c r="B17" s="38"/>
      <c r="C17" s="38">
        <f>DoNotDelete!$C$2</f>
        <v>0</v>
      </c>
      <c r="D17" s="38" t="str">
        <f>DoNotDelete!$C$8</f>
        <v>0.0</v>
      </c>
      <c r="E17" s="38"/>
      <c r="F17" s="38"/>
      <c r="G17" s="38"/>
    </row>
    <row r="18" spans="1:7" x14ac:dyDescent="0.25">
      <c r="A18" s="38">
        <v>17</v>
      </c>
      <c r="B18" s="38"/>
      <c r="C18" s="38">
        <f>DoNotDelete!$C$2</f>
        <v>0</v>
      </c>
      <c r="D18" s="38" t="str">
        <f>DoNotDelete!$C$8</f>
        <v>0.0</v>
      </c>
      <c r="E18" s="38"/>
      <c r="F18" s="38"/>
      <c r="G18" s="38"/>
    </row>
    <row r="19" spans="1:7" x14ac:dyDescent="0.25">
      <c r="A19" s="38">
        <v>18</v>
      </c>
      <c r="B19" s="38"/>
      <c r="C19" s="38">
        <f>DoNotDelete!$C$2</f>
        <v>0</v>
      </c>
      <c r="D19" s="38" t="str">
        <f>DoNotDelete!$C$8</f>
        <v>0.0</v>
      </c>
      <c r="E19" s="38"/>
      <c r="F19" s="38"/>
      <c r="G19" s="38"/>
    </row>
    <row r="20" spans="1:7" x14ac:dyDescent="0.25">
      <c r="A20" s="38">
        <v>19</v>
      </c>
      <c r="B20" s="38"/>
      <c r="C20" s="38">
        <f>DoNotDelete!$C$2</f>
        <v>0</v>
      </c>
      <c r="D20" s="38" t="str">
        <f>DoNotDelete!$C$8</f>
        <v>0.0</v>
      </c>
      <c r="E20" s="38"/>
      <c r="F20" s="38"/>
      <c r="G20" s="38"/>
    </row>
    <row r="21" spans="1:7" x14ac:dyDescent="0.25">
      <c r="A21" s="38">
        <v>20</v>
      </c>
      <c r="B21" s="38"/>
      <c r="C21" s="38">
        <f>DoNotDelete!$C$2</f>
        <v>0</v>
      </c>
      <c r="D21" s="38" t="str">
        <f>DoNotDelete!$C$8</f>
        <v>0.0</v>
      </c>
      <c r="E21" s="38"/>
      <c r="F21" s="38"/>
      <c r="G21" s="38"/>
    </row>
    <row r="22" spans="1:7" x14ac:dyDescent="0.25">
      <c r="A22" s="38">
        <v>21</v>
      </c>
      <c r="B22" s="38"/>
      <c r="C22" s="38">
        <f>DoNotDelete!$C$2</f>
        <v>0</v>
      </c>
      <c r="D22" s="38" t="str">
        <f>DoNotDelete!$C$8</f>
        <v>0.0</v>
      </c>
      <c r="E22" s="38"/>
      <c r="F22" s="38"/>
      <c r="G22" s="38"/>
    </row>
    <row r="23" spans="1:7" x14ac:dyDescent="0.25">
      <c r="A23" s="38">
        <v>22</v>
      </c>
      <c r="B23" s="38"/>
      <c r="C23" s="38">
        <f>DoNotDelete!$C$2</f>
        <v>0</v>
      </c>
      <c r="D23" s="38" t="str">
        <f>DoNotDelete!$C$8</f>
        <v>0.0</v>
      </c>
      <c r="E23" s="38"/>
      <c r="F23" s="38"/>
      <c r="G23" s="38"/>
    </row>
    <row r="24" spans="1:7" x14ac:dyDescent="0.25">
      <c r="A24" s="38">
        <v>23</v>
      </c>
      <c r="B24" s="38"/>
      <c r="C24" s="38">
        <f>DoNotDelete!$C$2</f>
        <v>0</v>
      </c>
      <c r="D24" s="38" t="str">
        <f>DoNotDelete!$C$8</f>
        <v>0.0</v>
      </c>
      <c r="E24" s="38"/>
      <c r="F24" s="38"/>
      <c r="G24" s="38"/>
    </row>
    <row r="25" spans="1:7" x14ac:dyDescent="0.25">
      <c r="A25" s="38">
        <v>24</v>
      </c>
      <c r="B25" s="38"/>
      <c r="C25" s="38">
        <f>DoNotDelete!$C$2</f>
        <v>0</v>
      </c>
      <c r="D25" s="38" t="str">
        <f>DoNotDelete!$C$8</f>
        <v>0.0</v>
      </c>
      <c r="E25" s="38"/>
      <c r="F25" s="38"/>
      <c r="G25" s="38"/>
    </row>
    <row r="26" spans="1:7" x14ac:dyDescent="0.25">
      <c r="A26" s="38">
        <v>25</v>
      </c>
      <c r="B26" s="38"/>
      <c r="C26" s="38">
        <f>DoNotDelete!$C$2</f>
        <v>0</v>
      </c>
      <c r="D26" s="38" t="str">
        <f>DoNotDelete!$C$8</f>
        <v>0.0</v>
      </c>
      <c r="E26" s="38"/>
      <c r="F26" s="38"/>
      <c r="G26" s="38"/>
    </row>
    <row r="27" spans="1:7" x14ac:dyDescent="0.25">
      <c r="A27" s="38">
        <v>26</v>
      </c>
      <c r="B27" s="38"/>
      <c r="C27" s="38">
        <f>DoNotDelete!$C$2</f>
        <v>0</v>
      </c>
      <c r="D27" s="38" t="str">
        <f>DoNotDelete!$C$8</f>
        <v>0.0</v>
      </c>
      <c r="E27" s="38"/>
      <c r="F27" s="38"/>
      <c r="G27" s="38"/>
    </row>
    <row r="28" spans="1:7" x14ac:dyDescent="0.25">
      <c r="A28" s="38">
        <v>27</v>
      </c>
      <c r="B28" s="38"/>
      <c r="C28" s="38">
        <f>DoNotDelete!$C$2</f>
        <v>0</v>
      </c>
      <c r="D28" s="38" t="str">
        <f>DoNotDelete!$C$8</f>
        <v>0.0</v>
      </c>
      <c r="E28" s="38"/>
      <c r="F28" s="38"/>
      <c r="G28" s="38"/>
    </row>
    <row r="29" spans="1:7" x14ac:dyDescent="0.25">
      <c r="A29" s="38">
        <v>28</v>
      </c>
      <c r="B29" s="38"/>
      <c r="C29" s="38">
        <f>DoNotDelete!$C$2</f>
        <v>0</v>
      </c>
      <c r="D29" s="38" t="str">
        <f>DoNotDelete!$C$8</f>
        <v>0.0</v>
      </c>
      <c r="E29" s="38"/>
      <c r="F29" s="38"/>
      <c r="G29" s="38"/>
    </row>
    <row r="30" spans="1:7" x14ac:dyDescent="0.25">
      <c r="A30" s="38">
        <v>29</v>
      </c>
      <c r="B30" s="38"/>
      <c r="C30" s="38">
        <f>DoNotDelete!$C$2</f>
        <v>0</v>
      </c>
      <c r="D30" s="38" t="str">
        <f>DoNotDelete!$C$8</f>
        <v>0.0</v>
      </c>
      <c r="E30" s="38"/>
      <c r="F30" s="38"/>
      <c r="G30" s="38"/>
    </row>
    <row r="31" spans="1:7" x14ac:dyDescent="0.25">
      <c r="A31" s="38">
        <v>30</v>
      </c>
      <c r="B31" s="38"/>
      <c r="C31" s="38">
        <f>DoNotDelete!$C$2</f>
        <v>0</v>
      </c>
      <c r="D31" s="38" t="str">
        <f>DoNotDelete!$C$8</f>
        <v>0.0</v>
      </c>
      <c r="E31" s="38"/>
      <c r="F31" s="38"/>
      <c r="G31" s="38"/>
    </row>
    <row r="32" spans="1:7" x14ac:dyDescent="0.25">
      <c r="A32" s="38">
        <v>31</v>
      </c>
      <c r="B32" s="38"/>
      <c r="C32" s="38">
        <f>DoNotDelete!$C$2</f>
        <v>0</v>
      </c>
      <c r="D32" s="38" t="str">
        <f>DoNotDelete!$C$8</f>
        <v>0.0</v>
      </c>
      <c r="E32" s="38"/>
      <c r="F32" s="38"/>
      <c r="G32" s="38"/>
    </row>
    <row r="33" spans="1:7" x14ac:dyDescent="0.25">
      <c r="A33" s="38">
        <v>32</v>
      </c>
      <c r="B33" s="38"/>
      <c r="C33" s="38">
        <f>DoNotDelete!$C$2</f>
        <v>0</v>
      </c>
      <c r="D33" s="38" t="str">
        <f>DoNotDelete!$C$8</f>
        <v>0.0</v>
      </c>
      <c r="E33" s="38"/>
      <c r="F33" s="38"/>
      <c r="G33" s="38"/>
    </row>
    <row r="34" spans="1:7" x14ac:dyDescent="0.25">
      <c r="A34" s="38">
        <v>33</v>
      </c>
      <c r="B34" s="38"/>
      <c r="C34" s="38">
        <f>DoNotDelete!$C$2</f>
        <v>0</v>
      </c>
      <c r="D34" s="38" t="str">
        <f>DoNotDelete!$C$8</f>
        <v>0.0</v>
      </c>
      <c r="E34" s="38"/>
      <c r="F34" s="38"/>
      <c r="G34" s="38"/>
    </row>
    <row r="35" spans="1:7" x14ac:dyDescent="0.25">
      <c r="A35" s="38">
        <v>34</v>
      </c>
      <c r="B35" s="38"/>
      <c r="C35" s="38">
        <f>DoNotDelete!$C$2</f>
        <v>0</v>
      </c>
      <c r="D35" s="38" t="str">
        <f>DoNotDelete!$C$8</f>
        <v>0.0</v>
      </c>
      <c r="E35" s="38"/>
      <c r="F35" s="38"/>
      <c r="G35" s="38"/>
    </row>
    <row r="36" spans="1:7" x14ac:dyDescent="0.25">
      <c r="A36" s="38">
        <v>35</v>
      </c>
      <c r="B36" s="38"/>
      <c r="C36" s="38">
        <f>DoNotDelete!$C$2</f>
        <v>0</v>
      </c>
      <c r="D36" s="38" t="str">
        <f>DoNotDelete!$C$8</f>
        <v>0.0</v>
      </c>
      <c r="E36" s="38"/>
      <c r="F36" s="38"/>
      <c r="G36" s="38"/>
    </row>
    <row r="37" spans="1:7" x14ac:dyDescent="0.25">
      <c r="A37" s="38">
        <v>36</v>
      </c>
      <c r="B37" s="38"/>
      <c r="C37" s="38">
        <f>DoNotDelete!$C$2</f>
        <v>0</v>
      </c>
      <c r="D37" s="38" t="str">
        <f>DoNotDelete!$C$8</f>
        <v>0.0</v>
      </c>
      <c r="E37" s="38"/>
      <c r="F37" s="38"/>
      <c r="G37" s="38"/>
    </row>
    <row r="38" spans="1:7" x14ac:dyDescent="0.25">
      <c r="A38" s="38">
        <v>37</v>
      </c>
      <c r="B38" s="38"/>
      <c r="C38" s="38">
        <f>DoNotDelete!$C$2</f>
        <v>0</v>
      </c>
      <c r="D38" s="38" t="str">
        <f>DoNotDelete!$C$8</f>
        <v>0.0</v>
      </c>
      <c r="E38" s="38"/>
      <c r="F38" s="38"/>
      <c r="G38" s="38"/>
    </row>
    <row r="39" spans="1:7" x14ac:dyDescent="0.25">
      <c r="A39" s="38">
        <v>38</v>
      </c>
      <c r="B39" s="38"/>
      <c r="C39" s="38">
        <f>DoNotDelete!$C$2</f>
        <v>0</v>
      </c>
      <c r="D39" s="38" t="str">
        <f>DoNotDelete!$C$8</f>
        <v>0.0</v>
      </c>
      <c r="E39" s="38"/>
      <c r="F39" s="38"/>
      <c r="G39" s="38"/>
    </row>
    <row r="40" spans="1:7" x14ac:dyDescent="0.25">
      <c r="A40" s="38">
        <v>39</v>
      </c>
      <c r="B40" s="38"/>
      <c r="C40" s="38">
        <f>DoNotDelete!$C$2</f>
        <v>0</v>
      </c>
      <c r="D40" s="38" t="str">
        <f>DoNotDelete!$C$8</f>
        <v>0.0</v>
      </c>
      <c r="E40" s="38"/>
      <c r="F40" s="38"/>
      <c r="G40" s="38"/>
    </row>
    <row r="41" spans="1:7" x14ac:dyDescent="0.25">
      <c r="A41" s="38">
        <v>40</v>
      </c>
      <c r="B41" s="38"/>
      <c r="C41" s="38">
        <f>DoNotDelete!$C$2</f>
        <v>0</v>
      </c>
      <c r="D41" s="38" t="str">
        <f>DoNotDelete!$C$8</f>
        <v>0.0</v>
      </c>
      <c r="E41" s="38"/>
      <c r="F41" s="38"/>
      <c r="G41" s="3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01E36-0214-4D17-80BD-34ACB74F48F5}">
  <dimension ref="A1:AV154"/>
  <sheetViews>
    <sheetView workbookViewId="0">
      <selection activeCell="H9" sqref="H9"/>
    </sheetView>
  </sheetViews>
  <sheetFormatPr defaultRowHeight="15" x14ac:dyDescent="0.25"/>
  <cols>
    <col min="1" max="1" width="21.5703125" bestFit="1" customWidth="1"/>
    <col min="2" max="2" width="8.7109375" bestFit="1" customWidth="1"/>
    <col min="3" max="3" width="12.7109375" customWidth="1"/>
    <col min="4" max="4" width="37.5703125" bestFit="1" customWidth="1"/>
    <col min="5" max="5" width="8.28515625" bestFit="1" customWidth="1"/>
    <col min="6" max="6" width="12.5703125" bestFit="1" customWidth="1"/>
    <col min="9" max="9" width="9.140625" customWidth="1"/>
    <col min="10" max="10" width="9.140625" style="2" customWidth="1"/>
    <col min="11" max="48" width="9.140625" style="2"/>
  </cols>
  <sheetData>
    <row r="1" spans="1:23" ht="16.5" thickBot="1" x14ac:dyDescent="0.3">
      <c r="A1" s="206" t="s">
        <v>0</v>
      </c>
      <c r="B1" s="207"/>
      <c r="C1" s="207"/>
      <c r="D1" s="207"/>
      <c r="E1" s="207"/>
      <c r="F1" s="207"/>
      <c r="G1" s="207"/>
      <c r="H1" s="207"/>
      <c r="I1" s="208"/>
    </row>
    <row r="2" spans="1:23" ht="16.5" thickBot="1" x14ac:dyDescent="0.3">
      <c r="A2" s="209" t="s">
        <v>32</v>
      </c>
      <c r="B2" s="210"/>
      <c r="C2" s="210"/>
      <c r="D2" s="210"/>
      <c r="E2" s="210"/>
      <c r="F2" s="210"/>
      <c r="G2" s="210"/>
      <c r="H2" s="210"/>
      <c r="I2" s="211"/>
    </row>
    <row r="3" spans="1:23" ht="15.75" x14ac:dyDescent="0.25">
      <c r="A3" s="124" t="s">
        <v>55</v>
      </c>
      <c r="B3" s="124"/>
      <c r="C3" s="124"/>
      <c r="D3" s="124"/>
      <c r="E3" s="124"/>
      <c r="F3" s="124"/>
      <c r="G3" s="124"/>
      <c r="H3" s="124"/>
      <c r="I3" s="124"/>
      <c r="K3" s="114"/>
      <c r="L3" s="114"/>
      <c r="M3" s="114"/>
      <c r="N3" s="114"/>
      <c r="O3" s="114"/>
      <c r="P3" s="114"/>
      <c r="Q3" s="114"/>
      <c r="R3" s="114"/>
      <c r="S3" s="114"/>
      <c r="T3" s="114"/>
      <c r="U3" s="114"/>
      <c r="V3" s="114"/>
      <c r="W3" s="114"/>
    </row>
    <row r="4" spans="1:23" x14ac:dyDescent="0.25">
      <c r="A4" s="8" t="s">
        <v>56</v>
      </c>
      <c r="B4" s="9"/>
      <c r="C4" s="2"/>
      <c r="D4" s="9" t="s">
        <v>57</v>
      </c>
      <c r="E4" s="9"/>
      <c r="F4" s="9"/>
      <c r="G4" s="2"/>
      <c r="H4" s="2"/>
      <c r="I4" s="10"/>
      <c r="K4" s="114"/>
      <c r="L4" s="114"/>
      <c r="M4" s="114"/>
      <c r="N4" s="114"/>
      <c r="O4" s="114"/>
      <c r="P4" s="114"/>
      <c r="Q4" s="114"/>
      <c r="R4" s="114"/>
      <c r="S4" s="114"/>
      <c r="T4" s="114"/>
      <c r="U4" s="114"/>
      <c r="V4" s="114"/>
      <c r="W4" s="114"/>
    </row>
    <row r="5" spans="1:23" x14ac:dyDescent="0.25">
      <c r="A5" s="17" t="s">
        <v>39</v>
      </c>
      <c r="B5" s="18" t="s">
        <v>35</v>
      </c>
      <c r="C5" s="2"/>
      <c r="D5" s="16" t="s">
        <v>40</v>
      </c>
      <c r="E5" s="16" t="s">
        <v>41</v>
      </c>
      <c r="F5" s="16" t="s">
        <v>42</v>
      </c>
      <c r="G5" s="2"/>
      <c r="H5" s="2"/>
      <c r="I5" s="10"/>
      <c r="K5" s="114"/>
      <c r="L5" s="114"/>
      <c r="M5" s="114"/>
      <c r="N5" s="114"/>
      <c r="O5" s="114"/>
      <c r="P5" s="114"/>
      <c r="Q5" s="114"/>
      <c r="R5" s="114"/>
      <c r="S5" s="114"/>
      <c r="T5" s="114"/>
      <c r="U5" s="114"/>
      <c r="V5" s="114"/>
      <c r="W5" s="114"/>
    </row>
    <row r="6" spans="1:23" x14ac:dyDescent="0.25">
      <c r="A6" s="25" t="s">
        <v>36</v>
      </c>
      <c r="B6" s="19" t="s">
        <v>33</v>
      </c>
      <c r="C6" s="2"/>
      <c r="D6" s="26" t="s">
        <v>47</v>
      </c>
      <c r="E6" s="6" t="s">
        <v>43</v>
      </c>
      <c r="F6" s="27">
        <v>16000</v>
      </c>
      <c r="G6" s="2"/>
      <c r="H6" s="2"/>
      <c r="I6" s="10"/>
    </row>
    <row r="7" spans="1:23" x14ac:dyDescent="0.25">
      <c r="A7" s="28" t="s">
        <v>37</v>
      </c>
      <c r="B7" s="19" t="s">
        <v>38</v>
      </c>
      <c r="C7" s="2"/>
      <c r="D7" s="26" t="s">
        <v>48</v>
      </c>
      <c r="E7" s="6" t="s">
        <v>44</v>
      </c>
      <c r="F7" s="27">
        <v>16000</v>
      </c>
      <c r="G7" s="2"/>
      <c r="H7" s="2"/>
      <c r="I7" s="10"/>
    </row>
    <row r="8" spans="1:23" x14ac:dyDescent="0.25">
      <c r="A8" s="202"/>
      <c r="B8" s="203"/>
      <c r="C8" s="2"/>
      <c r="D8" s="26" t="s">
        <v>49</v>
      </c>
      <c r="E8" s="6" t="s">
        <v>45</v>
      </c>
      <c r="F8" s="27">
        <v>16000</v>
      </c>
      <c r="G8" s="2"/>
      <c r="H8" s="2"/>
      <c r="I8" s="10"/>
    </row>
    <row r="9" spans="1:23" x14ac:dyDescent="0.25">
      <c r="A9" s="202"/>
      <c r="B9" s="203"/>
      <c r="C9" s="2"/>
      <c r="D9" s="26" t="s">
        <v>50</v>
      </c>
      <c r="E9" s="6" t="s">
        <v>46</v>
      </c>
      <c r="F9" s="27">
        <v>16000</v>
      </c>
      <c r="G9" s="2"/>
      <c r="H9" s="2"/>
      <c r="I9" s="10"/>
    </row>
    <row r="10" spans="1:23" x14ac:dyDescent="0.25">
      <c r="A10" s="204" t="s">
        <v>63</v>
      </c>
      <c r="B10" s="205"/>
      <c r="C10" s="205"/>
      <c r="D10" s="11"/>
      <c r="E10" s="11"/>
      <c r="F10" s="11"/>
      <c r="G10" s="2"/>
      <c r="H10" s="2"/>
      <c r="I10" s="10"/>
    </row>
    <row r="11" spans="1:23" x14ac:dyDescent="0.25">
      <c r="A11" s="204"/>
      <c r="B11" s="205"/>
      <c r="C11" s="205"/>
      <c r="D11" s="19" t="s">
        <v>40</v>
      </c>
      <c r="E11" s="19" t="s">
        <v>41</v>
      </c>
      <c r="F11" s="19" t="s">
        <v>42</v>
      </c>
      <c r="G11" s="2"/>
      <c r="H11" s="2"/>
      <c r="I11" s="10"/>
    </row>
    <row r="12" spans="1:23" x14ac:dyDescent="0.25">
      <c r="A12" s="204"/>
      <c r="B12" s="205"/>
      <c r="C12" s="205"/>
      <c r="D12" s="29" t="s">
        <v>51</v>
      </c>
      <c r="E12" s="30" t="s">
        <v>43</v>
      </c>
      <c r="F12" s="31">
        <v>16000</v>
      </c>
      <c r="G12" s="2"/>
      <c r="H12" s="2"/>
      <c r="I12" s="10"/>
    </row>
    <row r="13" spans="1:23" x14ac:dyDescent="0.25">
      <c r="A13" s="204"/>
      <c r="B13" s="205"/>
      <c r="C13" s="205"/>
      <c r="D13" s="29" t="s">
        <v>52</v>
      </c>
      <c r="E13" s="30" t="s">
        <v>44</v>
      </c>
      <c r="F13" s="31">
        <v>16000</v>
      </c>
      <c r="G13" s="2"/>
      <c r="H13" s="2"/>
      <c r="I13" s="10"/>
    </row>
    <row r="14" spans="1:23" x14ac:dyDescent="0.25">
      <c r="A14" s="204"/>
      <c r="B14" s="205"/>
      <c r="C14" s="205"/>
      <c r="D14" s="29" t="s">
        <v>53</v>
      </c>
      <c r="E14" s="30" t="s">
        <v>45</v>
      </c>
      <c r="F14" s="31">
        <v>16000</v>
      </c>
      <c r="G14" s="2"/>
      <c r="H14" s="2"/>
      <c r="I14" s="10"/>
    </row>
    <row r="15" spans="1:23" x14ac:dyDescent="0.25">
      <c r="A15" s="204"/>
      <c r="B15" s="205"/>
      <c r="C15" s="205"/>
      <c r="D15" s="29" t="s">
        <v>54</v>
      </c>
      <c r="E15" s="30" t="s">
        <v>46</v>
      </c>
      <c r="F15" s="31">
        <v>16000</v>
      </c>
      <c r="G15" s="2"/>
      <c r="H15" s="2"/>
      <c r="I15" s="10"/>
    </row>
    <row r="16" spans="1:23" ht="15.75" thickBot="1" x14ac:dyDescent="0.3">
      <c r="A16" s="12"/>
      <c r="B16" s="13"/>
      <c r="C16" s="13"/>
      <c r="D16" s="14"/>
      <c r="E16" s="14"/>
      <c r="F16" s="14"/>
      <c r="G16" s="13"/>
      <c r="H16" s="13"/>
      <c r="I16" s="15"/>
    </row>
    <row r="17" spans="1:9" x14ac:dyDescent="0.25">
      <c r="A17" s="21" t="s">
        <v>60</v>
      </c>
      <c r="B17" s="2"/>
      <c r="C17" s="2"/>
      <c r="D17" s="16" t="s">
        <v>59</v>
      </c>
      <c r="E17" s="2"/>
      <c r="F17" s="2"/>
      <c r="G17" s="2"/>
      <c r="H17" s="2"/>
      <c r="I17" s="2"/>
    </row>
    <row r="18" spans="1:9" x14ac:dyDescent="0.25">
      <c r="A18" s="20" t="s">
        <v>58</v>
      </c>
      <c r="B18" s="20"/>
      <c r="C18" s="20"/>
      <c r="D18" s="24" t="s">
        <v>61</v>
      </c>
      <c r="E18" s="20"/>
      <c r="F18" s="20"/>
      <c r="G18" s="20"/>
      <c r="H18" s="20"/>
      <c r="I18" s="20"/>
    </row>
    <row r="19" spans="1:9" s="2" customFormat="1" x14ac:dyDescent="0.25">
      <c r="A19" s="2" t="s">
        <v>62</v>
      </c>
      <c r="D19" s="23"/>
    </row>
    <row r="20" spans="1:9" s="2" customFormat="1" x14ac:dyDescent="0.25">
      <c r="A20" s="32" t="s">
        <v>40</v>
      </c>
      <c r="B20" s="32" t="s">
        <v>35</v>
      </c>
      <c r="C20" s="33"/>
      <c r="D20" s="16" t="s">
        <v>40</v>
      </c>
      <c r="E20" s="16" t="s">
        <v>41</v>
      </c>
      <c r="F20" s="16" t="s">
        <v>42</v>
      </c>
    </row>
    <row r="21" spans="1:9" s="2" customFormat="1" x14ac:dyDescent="0.25">
      <c r="A21" s="34"/>
      <c r="B21" s="34"/>
      <c r="C21" s="33"/>
      <c r="D21" s="19"/>
      <c r="E21" s="7"/>
      <c r="F21" s="22"/>
    </row>
    <row r="22" spans="1:9" s="2" customFormat="1" x14ac:dyDescent="0.25">
      <c r="A22" s="34"/>
      <c r="B22" s="34"/>
      <c r="C22" s="33"/>
      <c r="D22" s="19"/>
      <c r="E22" s="7"/>
      <c r="F22" s="22"/>
    </row>
    <row r="23" spans="1:9" s="2" customFormat="1" x14ac:dyDescent="0.25">
      <c r="A23" s="34"/>
      <c r="B23" s="34"/>
      <c r="C23" s="33"/>
      <c r="D23" s="19"/>
      <c r="E23" s="7"/>
      <c r="F23" s="22"/>
    </row>
    <row r="24" spans="1:9" s="2" customFormat="1" x14ac:dyDescent="0.25">
      <c r="A24" s="34"/>
      <c r="B24" s="34"/>
      <c r="C24" s="33"/>
      <c r="D24" s="19"/>
      <c r="E24" s="7"/>
      <c r="F24" s="22"/>
    </row>
    <row r="25" spans="1:9" s="2" customFormat="1" x14ac:dyDescent="0.25">
      <c r="A25" s="34"/>
      <c r="B25" s="34"/>
      <c r="C25" s="33"/>
      <c r="D25" s="19"/>
      <c r="E25" s="7"/>
      <c r="F25" s="22"/>
    </row>
    <row r="26" spans="1:9" s="2" customFormat="1" x14ac:dyDescent="0.25">
      <c r="A26" s="34"/>
      <c r="B26" s="34"/>
      <c r="C26" s="33"/>
      <c r="D26" s="19"/>
      <c r="E26" s="7"/>
      <c r="F26" s="22"/>
    </row>
    <row r="27" spans="1:9" s="2" customFormat="1" x14ac:dyDescent="0.25">
      <c r="A27" s="34"/>
      <c r="B27" s="34"/>
      <c r="C27" s="33"/>
      <c r="D27" s="19"/>
      <c r="E27" s="7"/>
      <c r="F27" s="22"/>
    </row>
    <row r="28" spans="1:9" s="2" customFormat="1" x14ac:dyDescent="0.25">
      <c r="A28" s="34"/>
      <c r="B28" s="34"/>
      <c r="C28" s="33"/>
      <c r="D28" s="19"/>
      <c r="E28" s="7"/>
      <c r="F28" s="22"/>
    </row>
    <row r="29" spans="1:9" s="2" customFormat="1" x14ac:dyDescent="0.25">
      <c r="A29" s="34"/>
      <c r="B29" s="34"/>
      <c r="C29" s="33"/>
      <c r="D29" s="19"/>
      <c r="E29" s="7"/>
      <c r="F29" s="22"/>
    </row>
    <row r="30" spans="1:9" s="2" customFormat="1" x14ac:dyDescent="0.25">
      <c r="A30" s="34"/>
      <c r="B30" s="34"/>
      <c r="C30" s="33"/>
      <c r="D30" s="19"/>
      <c r="E30" s="7"/>
      <c r="F30" s="22"/>
    </row>
    <row r="31" spans="1:9" s="2" customFormat="1" x14ac:dyDescent="0.25">
      <c r="A31" s="34"/>
      <c r="B31" s="34"/>
      <c r="D31" s="19"/>
      <c r="E31" s="7"/>
      <c r="F31" s="22"/>
    </row>
    <row r="32" spans="1:9" s="2" customFormat="1" x14ac:dyDescent="0.25">
      <c r="A32" s="34"/>
      <c r="B32" s="34"/>
      <c r="D32" s="19"/>
      <c r="E32" s="7"/>
      <c r="F32" s="22"/>
    </row>
    <row r="33" spans="1:6" s="2" customFormat="1" x14ac:dyDescent="0.25">
      <c r="A33" s="34"/>
      <c r="B33" s="34"/>
      <c r="D33" s="19"/>
      <c r="E33" s="7"/>
      <c r="F33" s="22"/>
    </row>
    <row r="34" spans="1:6" s="2" customFormat="1" x14ac:dyDescent="0.25">
      <c r="A34" s="34"/>
      <c r="B34" s="34"/>
      <c r="D34" s="19"/>
      <c r="E34" s="7"/>
      <c r="F34" s="22"/>
    </row>
    <row r="35" spans="1:6" s="2" customFormat="1" x14ac:dyDescent="0.25">
      <c r="A35" s="34"/>
      <c r="B35" s="34"/>
      <c r="D35" s="19"/>
      <c r="E35" s="7"/>
      <c r="F35" s="22"/>
    </row>
    <row r="36" spans="1:6" s="2" customFormat="1" x14ac:dyDescent="0.25">
      <c r="A36" s="34"/>
      <c r="B36" s="34"/>
      <c r="D36" s="19"/>
      <c r="E36" s="7"/>
      <c r="F36" s="22"/>
    </row>
    <row r="37" spans="1:6" s="2" customFormat="1" x14ac:dyDescent="0.25">
      <c r="A37" s="34"/>
      <c r="B37" s="34"/>
      <c r="D37" s="19"/>
      <c r="E37" s="7"/>
      <c r="F37" s="22"/>
    </row>
    <row r="38" spans="1:6" s="2" customFormat="1" x14ac:dyDescent="0.25">
      <c r="A38" s="34"/>
      <c r="B38" s="34"/>
      <c r="D38" s="19"/>
      <c r="E38" s="7"/>
      <c r="F38" s="22"/>
    </row>
    <row r="39" spans="1:6" s="2" customFormat="1" x14ac:dyDescent="0.25">
      <c r="A39" s="34"/>
      <c r="B39" s="34"/>
      <c r="D39" s="19"/>
      <c r="E39" s="7"/>
      <c r="F39" s="22"/>
    </row>
    <row r="40" spans="1:6" s="2" customFormat="1" x14ac:dyDescent="0.25">
      <c r="A40" s="34"/>
      <c r="B40" s="34"/>
      <c r="D40" s="19"/>
      <c r="E40" s="7"/>
      <c r="F40" s="22"/>
    </row>
    <row r="41" spans="1:6" s="2" customFormat="1" x14ac:dyDescent="0.25">
      <c r="A41" s="34"/>
      <c r="B41" s="34"/>
      <c r="D41" s="19"/>
      <c r="E41" s="7"/>
      <c r="F41" s="22"/>
    </row>
    <row r="42" spans="1:6" s="2" customFormat="1" x14ac:dyDescent="0.25">
      <c r="A42" s="34"/>
      <c r="B42" s="34"/>
      <c r="D42" s="19"/>
      <c r="E42" s="7"/>
      <c r="F42" s="22"/>
    </row>
    <row r="43" spans="1:6" s="2" customFormat="1" x14ac:dyDescent="0.25">
      <c r="A43" s="34"/>
      <c r="B43" s="34"/>
      <c r="D43" s="19"/>
      <c r="E43" s="7"/>
      <c r="F43" s="22"/>
    </row>
    <row r="44" spans="1:6" s="2" customFormat="1" x14ac:dyDescent="0.25">
      <c r="A44" s="34"/>
      <c r="B44" s="34"/>
      <c r="D44" s="19"/>
      <c r="E44" s="7"/>
      <c r="F44" s="22"/>
    </row>
    <row r="45" spans="1:6" s="2" customFormat="1" x14ac:dyDescent="0.25">
      <c r="A45" s="34"/>
      <c r="B45" s="34"/>
      <c r="D45" s="19"/>
      <c r="E45" s="7"/>
      <c r="F45" s="22"/>
    </row>
    <row r="46" spans="1:6" s="2" customFormat="1" x14ac:dyDescent="0.25">
      <c r="A46" s="34"/>
      <c r="B46" s="34"/>
      <c r="D46" s="19"/>
      <c r="E46" s="7"/>
      <c r="F46" s="22"/>
    </row>
    <row r="47" spans="1:6" s="2" customFormat="1" x14ac:dyDescent="0.25">
      <c r="A47" s="34"/>
      <c r="B47" s="34"/>
      <c r="D47" s="19"/>
      <c r="E47" s="7"/>
      <c r="F47" s="22"/>
    </row>
    <row r="48" spans="1:6" s="2" customFormat="1" x14ac:dyDescent="0.25">
      <c r="A48" s="34"/>
      <c r="B48" s="34"/>
      <c r="D48" s="19"/>
      <c r="E48" s="7"/>
      <c r="F48" s="22"/>
    </row>
    <row r="49" spans="1:6" s="2" customFormat="1" x14ac:dyDescent="0.25">
      <c r="A49" s="34"/>
      <c r="B49" s="34"/>
      <c r="D49" s="19"/>
      <c r="E49" s="7"/>
      <c r="F49" s="22"/>
    </row>
    <row r="50" spans="1:6" s="2" customFormat="1" x14ac:dyDescent="0.25">
      <c r="A50" s="34"/>
      <c r="B50" s="34"/>
      <c r="D50" s="19"/>
      <c r="E50" s="7"/>
      <c r="F50" s="22"/>
    </row>
    <row r="51" spans="1:6" s="2" customFormat="1" x14ac:dyDescent="0.25"/>
    <row r="52" spans="1:6" s="2" customFormat="1" x14ac:dyDescent="0.25"/>
    <row r="53" spans="1:6" s="2" customFormat="1" x14ac:dyDescent="0.25"/>
    <row r="54" spans="1:6" s="2" customFormat="1" x14ac:dyDescent="0.25"/>
    <row r="55" spans="1:6" s="2" customFormat="1" x14ac:dyDescent="0.25"/>
    <row r="56" spans="1:6" s="2" customFormat="1" x14ac:dyDescent="0.25"/>
    <row r="57" spans="1:6" s="2" customFormat="1" x14ac:dyDescent="0.25"/>
    <row r="58" spans="1:6" s="2" customFormat="1" x14ac:dyDescent="0.25"/>
    <row r="59" spans="1:6" s="2" customFormat="1" x14ac:dyDescent="0.25"/>
    <row r="60" spans="1:6" s="2" customFormat="1" x14ac:dyDescent="0.25"/>
    <row r="61" spans="1:6" s="2" customFormat="1" x14ac:dyDescent="0.25"/>
    <row r="62" spans="1:6" s="2" customFormat="1" x14ac:dyDescent="0.25"/>
    <row r="63" spans="1:6" s="2" customFormat="1" x14ac:dyDescent="0.25"/>
    <row r="64" spans="1:6"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sheetData>
  <mergeCells count="5">
    <mergeCell ref="A8:B8"/>
    <mergeCell ref="A9:B9"/>
    <mergeCell ref="A10:C15"/>
    <mergeCell ref="A1:I1"/>
    <mergeCell ref="A2:I2"/>
  </mergeCells>
  <phoneticPr fontId="9"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D071D-52AC-48E2-BC1C-0EFE91CA14ED}">
  <dimension ref="A1:AX160"/>
  <sheetViews>
    <sheetView topLeftCell="A3" zoomScale="60" zoomScaleNormal="60" workbookViewId="0">
      <selection activeCell="H22" sqref="H22:L22"/>
    </sheetView>
  </sheetViews>
  <sheetFormatPr defaultRowHeight="15" x14ac:dyDescent="0.25"/>
  <cols>
    <col min="1" max="1" width="21.5703125" bestFit="1" customWidth="1"/>
    <col min="2" max="2" width="12.5703125" bestFit="1" customWidth="1"/>
    <col min="3" max="3" width="12.7109375" customWidth="1"/>
    <col min="4" max="4" width="37.5703125" bestFit="1" customWidth="1"/>
    <col min="5" max="5" width="17" bestFit="1" customWidth="1"/>
    <col min="6" max="7" width="13.28515625" bestFit="1" customWidth="1"/>
    <col min="8" max="8" width="15.140625" bestFit="1" customWidth="1"/>
    <col min="9" max="9" width="13.7109375" bestFit="1" customWidth="1"/>
    <col min="10" max="10" width="17" bestFit="1" customWidth="1"/>
    <col min="11" max="11" width="13.7109375" bestFit="1" customWidth="1"/>
    <col min="12" max="12" width="17" bestFit="1" customWidth="1"/>
    <col min="13" max="13" width="9.140625" style="2" customWidth="1"/>
    <col min="14" max="50" width="9.140625" style="2"/>
  </cols>
  <sheetData>
    <row r="1" spans="1:25" ht="16.5" thickBot="1" x14ac:dyDescent="0.3">
      <c r="A1" s="219" t="s">
        <v>0</v>
      </c>
      <c r="B1" s="220"/>
      <c r="C1" s="220"/>
      <c r="D1" s="220"/>
      <c r="E1" s="220"/>
      <c r="F1" s="220"/>
      <c r="G1" s="220"/>
      <c r="H1" s="220"/>
      <c r="I1" s="220"/>
      <c r="J1" s="220"/>
      <c r="K1" s="220"/>
      <c r="L1" s="221"/>
    </row>
    <row r="2" spans="1:25" ht="16.5" thickBot="1" x14ac:dyDescent="0.3">
      <c r="A2" s="209" t="s">
        <v>32</v>
      </c>
      <c r="B2" s="222"/>
      <c r="C2" s="222"/>
      <c r="D2" s="222"/>
      <c r="E2" s="222"/>
      <c r="F2" s="222"/>
      <c r="G2" s="222"/>
      <c r="H2" s="222"/>
      <c r="I2" s="222"/>
      <c r="J2" s="222"/>
      <c r="K2" s="222"/>
      <c r="L2" s="223"/>
      <c r="N2" s="121" t="s">
        <v>123</v>
      </c>
    </row>
    <row r="3" spans="1:25" ht="15.75" x14ac:dyDescent="0.25">
      <c r="A3" s="4" t="s">
        <v>55</v>
      </c>
      <c r="B3" s="124"/>
      <c r="C3" s="124"/>
      <c r="D3" s="124"/>
      <c r="E3" s="124"/>
      <c r="F3" s="124"/>
      <c r="G3" s="124"/>
      <c r="H3" s="124"/>
      <c r="I3" s="124"/>
      <c r="J3" s="124"/>
      <c r="K3" s="124"/>
      <c r="L3" s="5"/>
      <c r="N3" s="114"/>
      <c r="O3" s="114"/>
      <c r="P3" s="114"/>
      <c r="Q3" s="114"/>
      <c r="R3" s="114"/>
      <c r="S3" s="114"/>
      <c r="T3" s="114"/>
      <c r="U3" s="114"/>
      <c r="V3" s="114"/>
      <c r="W3" s="114"/>
      <c r="X3" s="114"/>
      <c r="Y3" s="114"/>
    </row>
    <row r="4" spans="1:25" ht="31.5" customHeight="1" x14ac:dyDescent="0.25">
      <c r="A4" s="8" t="s">
        <v>56</v>
      </c>
      <c r="B4" s="9"/>
      <c r="C4" s="2"/>
      <c r="D4" s="9" t="s">
        <v>57</v>
      </c>
      <c r="E4" s="9"/>
      <c r="F4" s="9"/>
      <c r="G4" s="2"/>
      <c r="H4" s="214" t="s">
        <v>126</v>
      </c>
      <c r="I4" s="214"/>
      <c r="J4" s="2"/>
      <c r="K4" s="215" t="s">
        <v>131</v>
      </c>
      <c r="L4" s="216"/>
      <c r="N4" s="114"/>
      <c r="O4" s="114"/>
      <c r="P4" s="114"/>
      <c r="Q4" s="114"/>
      <c r="R4" s="114"/>
      <c r="S4" s="114"/>
      <c r="T4" s="114"/>
      <c r="U4" s="114"/>
      <c r="V4" s="114"/>
      <c r="W4" s="114"/>
      <c r="X4" s="114"/>
      <c r="Y4" s="114"/>
    </row>
    <row r="5" spans="1:25" ht="15" customHeight="1" x14ac:dyDescent="0.25">
      <c r="A5" s="127" t="s">
        <v>39</v>
      </c>
      <c r="B5" s="18" t="s">
        <v>35</v>
      </c>
      <c r="C5" s="2"/>
      <c r="D5" s="16" t="s">
        <v>40</v>
      </c>
      <c r="E5" s="16" t="s">
        <v>122</v>
      </c>
      <c r="F5" s="16" t="s">
        <v>42</v>
      </c>
      <c r="G5" s="2"/>
      <c r="H5" s="118" t="s">
        <v>127</v>
      </c>
      <c r="I5" s="34" t="s">
        <v>115</v>
      </c>
      <c r="J5" s="34" t="s">
        <v>128</v>
      </c>
      <c r="K5" s="34" t="s">
        <v>129</v>
      </c>
      <c r="L5" s="119" t="s">
        <v>130</v>
      </c>
      <c r="N5" s="114"/>
      <c r="O5" s="114"/>
      <c r="P5" s="114"/>
      <c r="Q5" s="114"/>
      <c r="R5" s="114"/>
      <c r="S5" s="114"/>
      <c r="T5" s="114"/>
      <c r="U5" s="114"/>
      <c r="V5" s="114"/>
      <c r="W5" s="114"/>
      <c r="X5" s="114"/>
      <c r="Y5" s="114"/>
    </row>
    <row r="6" spans="1:25" x14ac:dyDescent="0.25">
      <c r="A6" s="128" t="s">
        <v>36</v>
      </c>
      <c r="B6" s="19" t="s">
        <v>5</v>
      </c>
      <c r="C6" s="2"/>
      <c r="D6" s="26" t="s">
        <v>103</v>
      </c>
      <c r="E6" s="6" t="s">
        <v>116</v>
      </c>
      <c r="F6" s="27">
        <v>16000</v>
      </c>
      <c r="G6" s="2"/>
      <c r="H6" s="34" t="s">
        <v>116</v>
      </c>
      <c r="I6" s="34" t="s">
        <v>111</v>
      </c>
      <c r="J6" s="34"/>
      <c r="K6" s="34"/>
      <c r="L6" s="119"/>
      <c r="W6" s="131"/>
      <c r="X6" s="131"/>
      <c r="Y6" s="131"/>
    </row>
    <row r="7" spans="1:25" x14ac:dyDescent="0.25">
      <c r="A7" s="129" t="s">
        <v>37</v>
      </c>
      <c r="B7" s="19" t="s">
        <v>102</v>
      </c>
      <c r="C7" s="2"/>
      <c r="D7" s="26" t="s">
        <v>104</v>
      </c>
      <c r="E7" s="6" t="s">
        <v>117</v>
      </c>
      <c r="F7" s="27">
        <v>16000</v>
      </c>
      <c r="G7" s="2"/>
      <c r="H7" s="34" t="s">
        <v>117</v>
      </c>
      <c r="I7" s="34" t="s">
        <v>112</v>
      </c>
      <c r="J7" s="34"/>
      <c r="K7" s="34"/>
      <c r="L7" s="119"/>
      <c r="W7" s="131"/>
      <c r="X7" s="131"/>
      <c r="Y7" s="131"/>
    </row>
    <row r="8" spans="1:25" x14ac:dyDescent="0.25">
      <c r="A8" s="202"/>
      <c r="B8" s="203"/>
      <c r="C8" s="2"/>
      <c r="D8" s="26" t="s">
        <v>105</v>
      </c>
      <c r="E8" s="6" t="s">
        <v>118</v>
      </c>
      <c r="F8" s="27">
        <v>16000</v>
      </c>
      <c r="G8" s="2"/>
      <c r="H8" s="34" t="s">
        <v>118</v>
      </c>
      <c r="I8" s="34" t="s">
        <v>113</v>
      </c>
      <c r="J8" s="34"/>
      <c r="K8" s="34"/>
      <c r="L8" s="119"/>
      <c r="W8" s="131"/>
      <c r="X8" s="131"/>
      <c r="Y8" s="131"/>
    </row>
    <row r="9" spans="1:25" s="2" customFormat="1" x14ac:dyDescent="0.25">
      <c r="A9" s="130"/>
      <c r="D9" s="26" t="s">
        <v>106</v>
      </c>
      <c r="E9" s="6" t="s">
        <v>119</v>
      </c>
      <c r="F9" s="27">
        <v>16000</v>
      </c>
      <c r="H9" s="34" t="s">
        <v>119</v>
      </c>
      <c r="I9" s="34" t="s">
        <v>114</v>
      </c>
      <c r="J9" s="34"/>
      <c r="K9" s="34"/>
      <c r="L9" s="119"/>
      <c r="W9" s="131"/>
      <c r="X9" s="131"/>
      <c r="Y9" s="131"/>
    </row>
    <row r="10" spans="1:25" s="2" customFormat="1" x14ac:dyDescent="0.25">
      <c r="A10" s="130"/>
      <c r="D10" s="11"/>
      <c r="E10" s="116"/>
      <c r="F10" s="117"/>
      <c r="H10" s="34" t="s">
        <v>116</v>
      </c>
      <c r="I10" s="34" t="s">
        <v>132</v>
      </c>
      <c r="J10" s="34"/>
      <c r="K10" s="34"/>
      <c r="L10" s="119"/>
      <c r="W10" s="131"/>
      <c r="X10" s="131"/>
      <c r="Y10" s="131"/>
    </row>
    <row r="11" spans="1:25" s="2" customFormat="1" x14ac:dyDescent="0.25">
      <c r="A11" s="130"/>
      <c r="C11" s="131"/>
      <c r="D11" s="11"/>
      <c r="E11" s="11"/>
      <c r="F11" s="11"/>
      <c r="H11" s="34" t="s">
        <v>117</v>
      </c>
      <c r="I11" s="34" t="s">
        <v>133</v>
      </c>
      <c r="J11" s="34"/>
      <c r="K11" s="34"/>
      <c r="L11" s="119"/>
      <c r="W11" s="131"/>
      <c r="X11" s="131"/>
      <c r="Y11" s="131"/>
    </row>
    <row r="12" spans="1:25" s="2" customFormat="1" x14ac:dyDescent="0.25">
      <c r="A12" s="130"/>
      <c r="C12" s="131"/>
      <c r="D12" s="19" t="s">
        <v>40</v>
      </c>
      <c r="E12" s="19" t="s">
        <v>122</v>
      </c>
      <c r="F12" s="19" t="s">
        <v>42</v>
      </c>
      <c r="H12" s="34" t="s">
        <v>118</v>
      </c>
      <c r="I12" s="34" t="s">
        <v>134</v>
      </c>
      <c r="J12" s="34"/>
      <c r="K12" s="34"/>
      <c r="L12" s="119"/>
      <c r="W12" s="131"/>
      <c r="X12" s="131"/>
      <c r="Y12" s="131"/>
    </row>
    <row r="13" spans="1:25" s="2" customFormat="1" x14ac:dyDescent="0.25">
      <c r="A13" s="130"/>
      <c r="C13" s="131"/>
      <c r="D13" s="29" t="s">
        <v>107</v>
      </c>
      <c r="E13" s="30" t="s">
        <v>116</v>
      </c>
      <c r="F13" s="31">
        <v>16000</v>
      </c>
      <c r="H13" s="34" t="s">
        <v>119</v>
      </c>
      <c r="I13" s="34" t="s">
        <v>135</v>
      </c>
      <c r="J13" s="34"/>
      <c r="K13" s="34"/>
      <c r="L13" s="119"/>
    </row>
    <row r="14" spans="1:25" s="2" customFormat="1" x14ac:dyDescent="0.25">
      <c r="A14" s="130"/>
      <c r="C14" s="131"/>
      <c r="D14" s="29" t="s">
        <v>108</v>
      </c>
      <c r="E14" s="30" t="s">
        <v>117</v>
      </c>
      <c r="F14" s="31">
        <v>16000</v>
      </c>
      <c r="H14" s="34" t="s">
        <v>116</v>
      </c>
      <c r="I14" s="34" t="s">
        <v>136</v>
      </c>
      <c r="J14" s="34"/>
      <c r="K14" s="34"/>
      <c r="L14" s="119"/>
    </row>
    <row r="15" spans="1:25" s="2" customFormat="1" x14ac:dyDescent="0.25">
      <c r="A15" s="130"/>
      <c r="C15" s="131"/>
      <c r="D15" s="29" t="s">
        <v>109</v>
      </c>
      <c r="E15" s="30" t="s">
        <v>118</v>
      </c>
      <c r="F15" s="31">
        <v>16000</v>
      </c>
      <c r="H15" s="34" t="s">
        <v>117</v>
      </c>
      <c r="I15" s="34" t="s">
        <v>137</v>
      </c>
      <c r="J15" s="34"/>
      <c r="K15" s="34"/>
      <c r="L15" s="119"/>
    </row>
    <row r="16" spans="1:25" s="2" customFormat="1" x14ac:dyDescent="0.25">
      <c r="A16" s="115"/>
      <c r="B16" s="131"/>
      <c r="C16" s="131"/>
      <c r="D16" s="29" t="s">
        <v>110</v>
      </c>
      <c r="E16" s="30" t="s">
        <v>119</v>
      </c>
      <c r="F16" s="31">
        <v>16000</v>
      </c>
      <c r="H16" s="34" t="s">
        <v>118</v>
      </c>
      <c r="I16" s="34" t="s">
        <v>138</v>
      </c>
      <c r="J16" s="34"/>
      <c r="K16" s="34"/>
      <c r="L16" s="119"/>
    </row>
    <row r="17" spans="1:12" s="2" customFormat="1" x14ac:dyDescent="0.25">
      <c r="A17" s="212"/>
      <c r="B17" s="213"/>
      <c r="C17" s="131"/>
      <c r="D17" s="11"/>
      <c r="E17" s="116"/>
      <c r="F17" s="117"/>
      <c r="H17" s="34" t="s">
        <v>119</v>
      </c>
      <c r="I17" s="34" t="s">
        <v>139</v>
      </c>
      <c r="J17" s="34"/>
      <c r="K17" s="34"/>
      <c r="L17" s="119"/>
    </row>
    <row r="18" spans="1:12" s="2" customFormat="1" x14ac:dyDescent="0.25">
      <c r="A18" s="115"/>
      <c r="B18" s="131"/>
      <c r="C18" s="131"/>
      <c r="D18" s="11"/>
      <c r="E18" s="116"/>
      <c r="F18" s="117"/>
      <c r="H18" s="34" t="s">
        <v>116</v>
      </c>
      <c r="I18" s="34" t="s">
        <v>140</v>
      </c>
      <c r="J18" s="34"/>
      <c r="K18" s="34"/>
      <c r="L18" s="119"/>
    </row>
    <row r="19" spans="1:12" s="2" customFormat="1" x14ac:dyDescent="0.25">
      <c r="A19" s="115"/>
      <c r="B19" s="131"/>
      <c r="C19" s="131"/>
      <c r="D19" s="11"/>
      <c r="E19" s="116"/>
      <c r="F19" s="117"/>
      <c r="H19" s="34" t="s">
        <v>117</v>
      </c>
      <c r="I19" s="34" t="s">
        <v>141</v>
      </c>
      <c r="J19" s="34"/>
      <c r="K19" s="34"/>
      <c r="L19" s="119"/>
    </row>
    <row r="20" spans="1:12" s="2" customFormat="1" x14ac:dyDescent="0.25">
      <c r="A20" s="115"/>
      <c r="B20" s="131"/>
      <c r="C20" s="131"/>
      <c r="D20" s="11"/>
      <c r="E20" s="116"/>
      <c r="F20" s="117"/>
      <c r="H20" s="34" t="s">
        <v>118</v>
      </c>
      <c r="I20" s="34" t="s">
        <v>142</v>
      </c>
      <c r="J20" s="34"/>
      <c r="K20" s="34"/>
      <c r="L20" s="119"/>
    </row>
    <row r="21" spans="1:12" s="2" customFormat="1" x14ac:dyDescent="0.25">
      <c r="A21" s="115"/>
      <c r="B21" s="131"/>
      <c r="C21" s="131"/>
      <c r="D21" s="11"/>
      <c r="E21" s="116"/>
      <c r="F21" s="117"/>
      <c r="H21" s="34" t="s">
        <v>119</v>
      </c>
      <c r="I21" s="34" t="s">
        <v>143</v>
      </c>
      <c r="J21" s="34"/>
      <c r="K21" s="34"/>
      <c r="L21" s="119"/>
    </row>
    <row r="22" spans="1:12" s="2" customFormat="1" ht="15.75" thickBot="1" x14ac:dyDescent="0.3">
      <c r="A22" s="12"/>
      <c r="B22" s="13"/>
      <c r="C22" s="13"/>
      <c r="D22" s="14"/>
      <c r="E22" s="14"/>
      <c r="F22" s="14"/>
      <c r="G22" s="13"/>
      <c r="H22" s="135"/>
      <c r="I22" s="135"/>
      <c r="J22" s="135"/>
      <c r="K22" s="135"/>
      <c r="L22" s="136"/>
    </row>
    <row r="23" spans="1:12" s="2" customFormat="1" x14ac:dyDescent="0.25">
      <c r="A23" s="132" t="s">
        <v>60</v>
      </c>
      <c r="D23" s="16" t="s">
        <v>59</v>
      </c>
      <c r="L23" s="10"/>
    </row>
    <row r="24" spans="1:12" s="2" customFormat="1" x14ac:dyDescent="0.25">
      <c r="A24" s="133" t="s">
        <v>120</v>
      </c>
      <c r="B24" s="20"/>
      <c r="C24" s="20"/>
      <c r="D24" s="24" t="s">
        <v>121</v>
      </c>
      <c r="E24" s="20"/>
      <c r="F24" s="20"/>
      <c r="L24" s="10"/>
    </row>
    <row r="25" spans="1:12" s="2" customFormat="1" x14ac:dyDescent="0.25">
      <c r="A25" s="130" t="s">
        <v>62</v>
      </c>
      <c r="D25" s="23"/>
      <c r="I25" s="217" t="s">
        <v>131</v>
      </c>
      <c r="J25" s="218"/>
      <c r="L25" s="10"/>
    </row>
    <row r="26" spans="1:12" s="2" customFormat="1" x14ac:dyDescent="0.25">
      <c r="A26" s="134" t="s">
        <v>40</v>
      </c>
      <c r="B26" s="32" t="s">
        <v>35</v>
      </c>
      <c r="C26" s="33"/>
      <c r="D26" s="16" t="s">
        <v>40</v>
      </c>
      <c r="E26" s="16" t="s">
        <v>122</v>
      </c>
      <c r="F26" s="32" t="s">
        <v>115</v>
      </c>
      <c r="G26" s="16" t="s">
        <v>42</v>
      </c>
      <c r="H26" s="21" t="s">
        <v>128</v>
      </c>
      <c r="I26" s="125" t="s">
        <v>129</v>
      </c>
      <c r="J26" s="126" t="s">
        <v>130</v>
      </c>
      <c r="L26" s="10"/>
    </row>
    <row r="27" spans="1:12" s="2" customFormat="1" x14ac:dyDescent="0.25">
      <c r="A27" s="120"/>
      <c r="B27" s="34"/>
      <c r="C27" s="33"/>
      <c r="D27" s="19"/>
      <c r="E27" s="7"/>
      <c r="F27" s="22"/>
      <c r="G27" s="1"/>
      <c r="H27" s="1"/>
      <c r="I27" s="1"/>
      <c r="J27" s="1"/>
      <c r="L27" s="10"/>
    </row>
    <row r="28" spans="1:12" s="2" customFormat="1" x14ac:dyDescent="0.25">
      <c r="A28" s="120"/>
      <c r="B28" s="34"/>
      <c r="C28" s="33"/>
      <c r="D28" s="19"/>
      <c r="E28" s="7"/>
      <c r="F28" s="22"/>
      <c r="G28" s="1"/>
      <c r="H28" s="1"/>
      <c r="I28" s="1"/>
      <c r="J28" s="1"/>
      <c r="L28" s="10"/>
    </row>
    <row r="29" spans="1:12" s="2" customFormat="1" x14ac:dyDescent="0.25">
      <c r="A29" s="120"/>
      <c r="B29" s="34"/>
      <c r="C29" s="33"/>
      <c r="D29" s="19"/>
      <c r="E29" s="7"/>
      <c r="F29" s="22"/>
      <c r="G29" s="1"/>
      <c r="H29" s="1"/>
      <c r="I29" s="1"/>
      <c r="J29" s="1"/>
      <c r="L29" s="10"/>
    </row>
    <row r="30" spans="1:12" s="2" customFormat="1" x14ac:dyDescent="0.25">
      <c r="A30" s="120"/>
      <c r="B30" s="34"/>
      <c r="C30" s="33"/>
      <c r="D30" s="19"/>
      <c r="E30" s="7"/>
      <c r="F30" s="22"/>
      <c r="G30" s="1"/>
      <c r="H30" s="1"/>
      <c r="I30" s="1"/>
      <c r="J30" s="1"/>
      <c r="L30" s="10"/>
    </row>
    <row r="31" spans="1:12" s="2" customFormat="1" x14ac:dyDescent="0.25">
      <c r="A31" s="120"/>
      <c r="B31" s="34"/>
      <c r="C31" s="33"/>
      <c r="D31" s="19"/>
      <c r="E31" s="7"/>
      <c r="F31" s="22"/>
      <c r="G31" s="1"/>
      <c r="H31" s="1"/>
      <c r="I31" s="1"/>
      <c r="J31" s="1"/>
      <c r="L31" s="10"/>
    </row>
    <row r="32" spans="1:12" s="2" customFormat="1" x14ac:dyDescent="0.25">
      <c r="A32" s="120"/>
      <c r="B32" s="34"/>
      <c r="C32" s="33"/>
      <c r="D32" s="19"/>
      <c r="E32" s="7"/>
      <c r="F32" s="22"/>
      <c r="G32" s="1"/>
      <c r="H32" s="1"/>
      <c r="I32" s="1"/>
      <c r="J32" s="1"/>
      <c r="L32" s="10"/>
    </row>
    <row r="33" spans="1:12" s="2" customFormat="1" x14ac:dyDescent="0.25">
      <c r="A33" s="120"/>
      <c r="B33" s="34"/>
      <c r="C33" s="33"/>
      <c r="D33" s="19"/>
      <c r="E33" s="7"/>
      <c r="F33" s="22"/>
      <c r="G33" s="1"/>
      <c r="H33" s="1"/>
      <c r="I33" s="1"/>
      <c r="J33" s="1"/>
      <c r="L33" s="10"/>
    </row>
    <row r="34" spans="1:12" s="2" customFormat="1" x14ac:dyDescent="0.25">
      <c r="A34" s="120"/>
      <c r="B34" s="34"/>
      <c r="C34" s="33"/>
      <c r="D34" s="19"/>
      <c r="E34" s="7"/>
      <c r="F34" s="22"/>
      <c r="G34" s="1"/>
      <c r="H34" s="1"/>
      <c r="I34" s="1"/>
      <c r="J34" s="1"/>
      <c r="L34" s="10"/>
    </row>
    <row r="35" spans="1:12" s="2" customFormat="1" x14ac:dyDescent="0.25">
      <c r="A35" s="120"/>
      <c r="B35" s="34"/>
      <c r="C35" s="33"/>
      <c r="D35" s="19"/>
      <c r="E35" s="7"/>
      <c r="F35" s="22"/>
      <c r="G35" s="1"/>
      <c r="H35" s="1"/>
      <c r="I35" s="1"/>
      <c r="J35" s="1"/>
      <c r="L35" s="10"/>
    </row>
    <row r="36" spans="1:12" s="2" customFormat="1" x14ac:dyDescent="0.25">
      <c r="A36" s="120"/>
      <c r="B36" s="34"/>
      <c r="C36" s="33"/>
      <c r="D36" s="19"/>
      <c r="E36" s="7"/>
      <c r="F36" s="22"/>
      <c r="G36" s="1"/>
      <c r="H36" s="1"/>
      <c r="I36" s="1"/>
      <c r="J36" s="1"/>
      <c r="L36" s="10"/>
    </row>
    <row r="37" spans="1:12" s="2" customFormat="1" x14ac:dyDescent="0.25">
      <c r="A37" s="120"/>
      <c r="B37" s="34"/>
      <c r="D37" s="19"/>
      <c r="E37" s="7"/>
      <c r="F37" s="22"/>
      <c r="G37" s="1"/>
      <c r="H37" s="1"/>
      <c r="I37" s="1"/>
      <c r="J37" s="1"/>
      <c r="L37" s="10"/>
    </row>
    <row r="38" spans="1:12" s="2" customFormat="1" x14ac:dyDescent="0.25">
      <c r="A38" s="120"/>
      <c r="B38" s="34"/>
      <c r="D38" s="19"/>
      <c r="E38" s="7"/>
      <c r="F38" s="22"/>
      <c r="G38" s="1"/>
      <c r="H38" s="1"/>
      <c r="I38" s="1"/>
      <c r="J38" s="1"/>
      <c r="L38" s="10"/>
    </row>
    <row r="39" spans="1:12" s="2" customFormat="1" x14ac:dyDescent="0.25">
      <c r="A39" s="120"/>
      <c r="B39" s="34"/>
      <c r="D39" s="19"/>
      <c r="E39" s="7"/>
      <c r="F39" s="22"/>
      <c r="G39" s="1"/>
      <c r="H39" s="1"/>
      <c r="I39" s="1"/>
      <c r="J39" s="1"/>
      <c r="L39" s="10"/>
    </row>
    <row r="40" spans="1:12" s="2" customFormat="1" x14ac:dyDescent="0.25">
      <c r="A40" s="120"/>
      <c r="B40" s="34"/>
      <c r="D40" s="19"/>
      <c r="E40" s="7"/>
      <c r="F40" s="22"/>
      <c r="G40" s="1"/>
      <c r="H40" s="1"/>
      <c r="I40" s="1"/>
      <c r="J40" s="1"/>
      <c r="L40" s="10"/>
    </row>
    <row r="41" spans="1:12" s="2" customFormat="1" x14ac:dyDescent="0.25">
      <c r="A41" s="120"/>
      <c r="B41" s="34"/>
      <c r="D41" s="19"/>
      <c r="E41" s="7"/>
      <c r="F41" s="22"/>
      <c r="G41" s="1"/>
      <c r="H41" s="1"/>
      <c r="I41" s="1"/>
      <c r="J41" s="1"/>
      <c r="L41" s="10"/>
    </row>
    <row r="42" spans="1:12" s="2" customFormat="1" x14ac:dyDescent="0.25">
      <c r="A42" s="120"/>
      <c r="B42" s="34"/>
      <c r="D42" s="19"/>
      <c r="E42" s="7"/>
      <c r="F42" s="22"/>
      <c r="G42" s="1"/>
      <c r="H42" s="1"/>
      <c r="I42" s="1"/>
      <c r="J42" s="1"/>
      <c r="L42" s="10"/>
    </row>
    <row r="43" spans="1:12" s="2" customFormat="1" x14ac:dyDescent="0.25">
      <c r="A43" s="120"/>
      <c r="B43" s="34"/>
      <c r="D43" s="19"/>
      <c r="E43" s="7"/>
      <c r="F43" s="22"/>
      <c r="G43" s="1"/>
      <c r="H43" s="1"/>
      <c r="I43" s="1"/>
      <c r="J43" s="1"/>
      <c r="L43" s="10"/>
    </row>
    <row r="44" spans="1:12" s="2" customFormat="1" x14ac:dyDescent="0.25">
      <c r="A44" s="120"/>
      <c r="B44" s="34"/>
      <c r="D44" s="19"/>
      <c r="E44" s="7"/>
      <c r="F44" s="22"/>
      <c r="G44" s="1"/>
      <c r="H44" s="1"/>
      <c r="I44" s="1"/>
      <c r="J44" s="1"/>
      <c r="L44" s="10"/>
    </row>
    <row r="45" spans="1:12" s="2" customFormat="1" x14ac:dyDescent="0.25">
      <c r="A45" s="120"/>
      <c r="B45" s="34"/>
      <c r="D45" s="19"/>
      <c r="E45" s="7"/>
      <c r="F45" s="22"/>
      <c r="G45" s="1"/>
      <c r="H45" s="1"/>
      <c r="I45" s="1"/>
      <c r="J45" s="1"/>
      <c r="L45" s="10"/>
    </row>
    <row r="46" spans="1:12" s="2" customFormat="1" x14ac:dyDescent="0.25">
      <c r="A46" s="120"/>
      <c r="B46" s="34"/>
      <c r="D46" s="19"/>
      <c r="E46" s="7"/>
      <c r="F46" s="22"/>
      <c r="G46" s="1"/>
      <c r="H46" s="1"/>
      <c r="I46" s="1"/>
      <c r="J46" s="1"/>
      <c r="L46" s="10"/>
    </row>
    <row r="47" spans="1:12" s="2" customFormat="1" x14ac:dyDescent="0.25">
      <c r="A47" s="120"/>
      <c r="B47" s="34"/>
      <c r="D47" s="19"/>
      <c r="E47" s="7"/>
      <c r="F47" s="22"/>
      <c r="G47" s="1"/>
      <c r="H47" s="1"/>
      <c r="I47" s="1"/>
      <c r="J47" s="1"/>
      <c r="L47" s="10"/>
    </row>
    <row r="48" spans="1:12" s="2" customFormat="1" x14ac:dyDescent="0.25">
      <c r="A48" s="120"/>
      <c r="B48" s="34"/>
      <c r="D48" s="19"/>
      <c r="E48" s="7"/>
      <c r="F48" s="22"/>
      <c r="G48" s="1"/>
      <c r="H48" s="1"/>
      <c r="I48" s="1"/>
      <c r="J48" s="1"/>
      <c r="L48" s="10"/>
    </row>
    <row r="49" spans="1:12" s="2" customFormat="1" x14ac:dyDescent="0.25">
      <c r="A49" s="120"/>
      <c r="B49" s="34"/>
      <c r="D49" s="19"/>
      <c r="E49" s="7"/>
      <c r="F49" s="22"/>
      <c r="G49" s="1"/>
      <c r="H49" s="1"/>
      <c r="I49" s="1"/>
      <c r="J49" s="1"/>
      <c r="L49" s="10"/>
    </row>
    <row r="50" spans="1:12" s="2" customFormat="1" x14ac:dyDescent="0.25">
      <c r="A50" s="120"/>
      <c r="B50" s="34"/>
      <c r="D50" s="19"/>
      <c r="E50" s="7"/>
      <c r="F50" s="22"/>
      <c r="G50" s="1"/>
      <c r="H50" s="1"/>
      <c r="I50" s="1"/>
      <c r="J50" s="1"/>
      <c r="L50" s="10"/>
    </row>
    <row r="51" spans="1:12" s="2" customFormat="1" x14ac:dyDescent="0.25">
      <c r="A51" s="120"/>
      <c r="B51" s="34"/>
      <c r="D51" s="19"/>
      <c r="E51" s="7"/>
      <c r="F51" s="22"/>
      <c r="G51" s="1"/>
      <c r="H51" s="1"/>
      <c r="I51" s="1"/>
      <c r="J51" s="1"/>
      <c r="L51" s="10"/>
    </row>
    <row r="52" spans="1:12" s="2" customFormat="1" x14ac:dyDescent="0.25">
      <c r="A52" s="120"/>
      <c r="B52" s="34"/>
      <c r="D52" s="19"/>
      <c r="E52" s="7"/>
      <c r="F52" s="22"/>
      <c r="G52" s="1"/>
      <c r="H52" s="1"/>
      <c r="I52" s="1"/>
      <c r="J52" s="1"/>
      <c r="L52" s="10"/>
    </row>
    <row r="53" spans="1:12" s="2" customFormat="1" x14ac:dyDescent="0.25">
      <c r="A53" s="120"/>
      <c r="B53" s="34"/>
      <c r="D53" s="19"/>
      <c r="E53" s="7"/>
      <c r="F53" s="22"/>
      <c r="G53" s="1"/>
      <c r="H53" s="1"/>
      <c r="I53" s="1"/>
      <c r="J53" s="1"/>
      <c r="L53" s="10"/>
    </row>
    <row r="54" spans="1:12" s="2" customFormat="1" x14ac:dyDescent="0.25">
      <c r="A54" s="120"/>
      <c r="B54" s="34"/>
      <c r="D54" s="19"/>
      <c r="E54" s="7"/>
      <c r="F54" s="22"/>
      <c r="G54" s="1"/>
      <c r="H54" s="1"/>
      <c r="I54" s="1"/>
      <c r="J54" s="1"/>
      <c r="L54" s="10"/>
    </row>
    <row r="55" spans="1:12" s="2" customFormat="1" x14ac:dyDescent="0.25">
      <c r="A55" s="120"/>
      <c r="B55" s="34"/>
      <c r="D55" s="19"/>
      <c r="E55" s="7"/>
      <c r="F55" s="22"/>
      <c r="G55" s="1"/>
      <c r="H55" s="1"/>
      <c r="I55" s="1"/>
      <c r="J55" s="1"/>
      <c r="L55" s="10"/>
    </row>
    <row r="56" spans="1:12" s="2" customFormat="1" x14ac:dyDescent="0.25">
      <c r="A56" s="120"/>
      <c r="B56" s="34"/>
      <c r="D56" s="19"/>
      <c r="E56" s="7"/>
      <c r="F56" s="22"/>
      <c r="G56" s="1"/>
      <c r="H56" s="1"/>
      <c r="I56" s="1"/>
      <c r="J56" s="1"/>
      <c r="L56" s="10"/>
    </row>
    <row r="57" spans="1:12" s="2" customFormat="1" x14ac:dyDescent="0.25">
      <c r="A57" s="130"/>
      <c r="L57" s="10"/>
    </row>
    <row r="58" spans="1:12" s="2" customFormat="1" x14ac:dyDescent="0.25">
      <c r="A58" s="130"/>
      <c r="L58" s="10"/>
    </row>
    <row r="59" spans="1:12" s="2" customFormat="1" x14ac:dyDescent="0.25">
      <c r="A59" s="130"/>
      <c r="L59" s="10"/>
    </row>
    <row r="60" spans="1:12" s="2" customFormat="1" x14ac:dyDescent="0.25">
      <c r="A60" s="130"/>
      <c r="L60" s="10"/>
    </row>
    <row r="61" spans="1:12" s="2" customFormat="1" x14ac:dyDescent="0.25">
      <c r="A61" s="130"/>
      <c r="L61" s="10"/>
    </row>
    <row r="62" spans="1:12" s="2" customFormat="1" x14ac:dyDescent="0.25">
      <c r="A62" s="130"/>
      <c r="L62" s="10"/>
    </row>
    <row r="63" spans="1:12" s="2" customFormat="1" x14ac:dyDescent="0.25">
      <c r="A63" s="130"/>
      <c r="L63" s="10"/>
    </row>
    <row r="64" spans="1:12" s="2" customFormat="1" x14ac:dyDescent="0.25">
      <c r="A64" s="130"/>
      <c r="L64" s="10"/>
    </row>
    <row r="65" spans="1:12" s="2" customFormat="1" x14ac:dyDescent="0.25">
      <c r="A65" s="130"/>
      <c r="L65" s="10"/>
    </row>
    <row r="66" spans="1:12" s="2" customFormat="1" x14ac:dyDescent="0.25">
      <c r="A66" s="130"/>
      <c r="L66" s="10"/>
    </row>
    <row r="67" spans="1:12" s="2" customFormat="1" x14ac:dyDescent="0.25">
      <c r="A67" s="130"/>
      <c r="L67" s="10"/>
    </row>
    <row r="68" spans="1:12" s="2" customFormat="1" x14ac:dyDescent="0.25">
      <c r="A68" s="130"/>
      <c r="L68" s="10"/>
    </row>
    <row r="69" spans="1:12" s="2" customFormat="1" x14ac:dyDescent="0.25">
      <c r="A69" s="130"/>
      <c r="L69" s="10"/>
    </row>
    <row r="70" spans="1:12" s="2" customFormat="1" x14ac:dyDescent="0.25">
      <c r="A70" s="130"/>
      <c r="L70" s="10"/>
    </row>
    <row r="71" spans="1:12" s="2" customFormat="1" x14ac:dyDescent="0.25">
      <c r="A71" s="130"/>
      <c r="L71" s="10"/>
    </row>
    <row r="72" spans="1:12" s="2" customFormat="1" x14ac:dyDescent="0.25">
      <c r="A72" s="130"/>
      <c r="L72" s="10"/>
    </row>
    <row r="73" spans="1:12" s="2" customFormat="1" x14ac:dyDescent="0.25">
      <c r="A73" s="130"/>
      <c r="L73" s="10"/>
    </row>
    <row r="74" spans="1:12" s="2" customFormat="1" x14ac:dyDescent="0.25">
      <c r="A74" s="130"/>
      <c r="L74" s="10"/>
    </row>
    <row r="75" spans="1:12" s="2" customFormat="1" x14ac:dyDescent="0.25">
      <c r="A75" s="130"/>
      <c r="L75" s="10"/>
    </row>
    <row r="76" spans="1:12" s="2" customFormat="1" x14ac:dyDescent="0.25">
      <c r="A76" s="130"/>
      <c r="L76" s="10"/>
    </row>
    <row r="77" spans="1:12" s="2" customFormat="1" x14ac:dyDescent="0.25">
      <c r="A77" s="130"/>
      <c r="L77" s="10"/>
    </row>
    <row r="78" spans="1:12" s="2" customFormat="1" x14ac:dyDescent="0.25">
      <c r="A78" s="130"/>
      <c r="L78" s="10"/>
    </row>
    <row r="79" spans="1:12" s="2" customFormat="1" x14ac:dyDescent="0.25">
      <c r="A79" s="130"/>
      <c r="L79" s="10"/>
    </row>
    <row r="80" spans="1:12" s="2" customFormat="1" x14ac:dyDescent="0.25">
      <c r="A80" s="130"/>
      <c r="L80" s="10"/>
    </row>
    <row r="81" spans="1:12" s="2" customFormat="1" x14ac:dyDescent="0.25">
      <c r="A81" s="130"/>
      <c r="L81" s="10"/>
    </row>
    <row r="82" spans="1:12" s="2" customFormat="1" x14ac:dyDescent="0.25">
      <c r="A82" s="130"/>
      <c r="L82" s="10"/>
    </row>
    <row r="83" spans="1:12" s="2" customFormat="1" x14ac:dyDescent="0.25">
      <c r="A83" s="130"/>
      <c r="L83" s="10"/>
    </row>
    <row r="84" spans="1:12" s="2" customFormat="1" x14ac:dyDescent="0.25">
      <c r="A84" s="130"/>
      <c r="L84" s="10"/>
    </row>
    <row r="85" spans="1:12" s="2" customFormat="1" x14ac:dyDescent="0.25">
      <c r="A85" s="130"/>
      <c r="L85" s="10"/>
    </row>
    <row r="86" spans="1:12" s="2" customFormat="1" x14ac:dyDescent="0.25">
      <c r="A86" s="130"/>
      <c r="L86" s="10"/>
    </row>
    <row r="87" spans="1:12" s="2" customFormat="1" x14ac:dyDescent="0.25">
      <c r="A87" s="130"/>
      <c r="L87" s="10"/>
    </row>
    <row r="88" spans="1:12" s="2" customFormat="1" x14ac:dyDescent="0.25">
      <c r="A88" s="130"/>
      <c r="L88" s="10"/>
    </row>
    <row r="89" spans="1:12" s="2" customFormat="1" x14ac:dyDescent="0.25">
      <c r="A89" s="130"/>
      <c r="L89" s="10"/>
    </row>
    <row r="90" spans="1:12" s="2" customFormat="1" x14ac:dyDescent="0.25">
      <c r="A90" s="130"/>
      <c r="L90" s="10"/>
    </row>
    <row r="91" spans="1:12" s="2" customFormat="1" x14ac:dyDescent="0.25">
      <c r="A91" s="130"/>
      <c r="L91" s="10"/>
    </row>
    <row r="92" spans="1:12" s="2" customFormat="1" x14ac:dyDescent="0.25">
      <c r="A92" s="130"/>
      <c r="L92" s="10"/>
    </row>
    <row r="93" spans="1:12" s="2" customFormat="1" x14ac:dyDescent="0.25">
      <c r="A93" s="130"/>
      <c r="L93" s="10"/>
    </row>
    <row r="94" spans="1:12" s="2" customFormat="1" x14ac:dyDescent="0.25">
      <c r="A94" s="130"/>
      <c r="L94" s="10"/>
    </row>
    <row r="95" spans="1:12" s="2" customFormat="1" x14ac:dyDescent="0.25">
      <c r="A95" s="130"/>
      <c r="L95" s="10"/>
    </row>
    <row r="96" spans="1:12" s="2" customFormat="1" x14ac:dyDescent="0.25">
      <c r="A96" s="130"/>
      <c r="L96" s="10"/>
    </row>
    <row r="97" spans="1:12" s="2" customFormat="1" x14ac:dyDescent="0.25">
      <c r="A97" s="130"/>
      <c r="L97" s="10"/>
    </row>
    <row r="98" spans="1:12" s="2" customFormat="1" x14ac:dyDescent="0.25">
      <c r="A98" s="130"/>
      <c r="L98" s="10"/>
    </row>
    <row r="99" spans="1:12" s="2" customFormat="1" x14ac:dyDescent="0.25">
      <c r="A99" s="130"/>
      <c r="L99" s="10"/>
    </row>
    <row r="100" spans="1:12" s="2" customFormat="1" ht="15.75" thickBot="1" x14ac:dyDescent="0.3">
      <c r="A100" s="12"/>
      <c r="B100" s="13"/>
      <c r="C100" s="13"/>
      <c r="D100" s="13"/>
      <c r="E100" s="13"/>
      <c r="F100" s="13"/>
      <c r="G100" s="13"/>
      <c r="H100" s="13"/>
      <c r="I100" s="13"/>
      <c r="J100" s="13"/>
      <c r="K100" s="13"/>
      <c r="L100" s="15"/>
    </row>
    <row r="101" spans="1:12" s="2" customFormat="1" x14ac:dyDescent="0.25"/>
    <row r="102" spans="1:12" s="2" customFormat="1" x14ac:dyDescent="0.25"/>
    <row r="103" spans="1:12" s="2" customFormat="1" x14ac:dyDescent="0.25"/>
    <row r="104" spans="1:12" s="2" customFormat="1" x14ac:dyDescent="0.25"/>
    <row r="105" spans="1:12" s="2" customFormat="1" x14ac:dyDescent="0.25"/>
    <row r="106" spans="1:12" s="2" customFormat="1" x14ac:dyDescent="0.25"/>
    <row r="107" spans="1:12" s="2" customFormat="1" x14ac:dyDescent="0.25"/>
    <row r="108" spans="1:12" s="2" customFormat="1" x14ac:dyDescent="0.25"/>
    <row r="109" spans="1:12" s="2" customFormat="1" x14ac:dyDescent="0.25"/>
    <row r="110" spans="1:12" s="2" customFormat="1" x14ac:dyDescent="0.25"/>
    <row r="111" spans="1:12" s="2" customFormat="1" x14ac:dyDescent="0.25"/>
    <row r="112" spans="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sheetData>
  <mergeCells count="7">
    <mergeCell ref="A17:B17"/>
    <mergeCell ref="H4:I4"/>
    <mergeCell ref="K4:L4"/>
    <mergeCell ref="I25:J25"/>
    <mergeCell ref="A1:L1"/>
    <mergeCell ref="A2:L2"/>
    <mergeCell ref="A8:B8"/>
  </mergeCells>
  <phoneticPr fontId="9" type="noConversion"/>
  <hyperlinks>
    <hyperlink ref="N2" r:id="rId1" location="feature-ref" xr:uid="{BA78A34C-21CD-43B6-8D43-1D5CB4BE146F}"/>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82E43B-AD3F-4BE9-9A6A-58A561AEACEB}">
          <x14:formula1>
            <xm:f>'10x Index List'!$E$206:$E$210</xm:f>
          </x14:formula1>
          <xm:sqref>H27:H56 J6:J21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2058-3A19-4160-90D7-84F982A64033}">
  <dimension ref="A1:F18"/>
  <sheetViews>
    <sheetView workbookViewId="0">
      <selection activeCell="J31" sqref="J31"/>
    </sheetView>
  </sheetViews>
  <sheetFormatPr defaultRowHeight="15" x14ac:dyDescent="0.25"/>
  <cols>
    <col min="1" max="1" width="8" bestFit="1" customWidth="1"/>
    <col min="2" max="2" width="23.140625" bestFit="1" customWidth="1"/>
    <col min="3" max="3" width="5" bestFit="1" customWidth="1"/>
    <col min="4" max="4" width="21.5703125" bestFit="1" customWidth="1"/>
    <col min="5" max="5" width="18.85546875" bestFit="1" customWidth="1"/>
    <col min="6" max="6" width="16.140625" bestFit="1" customWidth="1"/>
  </cols>
  <sheetData>
    <row r="1" spans="1:6" x14ac:dyDescent="0.25">
      <c r="A1" t="s">
        <v>202</v>
      </c>
      <c r="B1" t="s">
        <v>201</v>
      </c>
      <c r="C1" t="s">
        <v>200</v>
      </c>
      <c r="D1" t="s">
        <v>199</v>
      </c>
      <c r="E1" t="s">
        <v>198</v>
      </c>
      <c r="F1" t="s">
        <v>128</v>
      </c>
    </row>
    <row r="2" spans="1:6" x14ac:dyDescent="0.25">
      <c r="A2" t="s">
        <v>197</v>
      </c>
      <c r="B2" t="s">
        <v>276</v>
      </c>
      <c r="C2" t="s">
        <v>147</v>
      </c>
      <c r="D2" t="s">
        <v>146</v>
      </c>
      <c r="E2" t="s">
        <v>275</v>
      </c>
      <c r="F2" t="s">
        <v>144</v>
      </c>
    </row>
    <row r="3" spans="1:6" x14ac:dyDescent="0.25">
      <c r="A3" t="s">
        <v>188</v>
      </c>
      <c r="B3" t="s">
        <v>274</v>
      </c>
      <c r="C3" t="s">
        <v>147</v>
      </c>
      <c r="D3" t="s">
        <v>146</v>
      </c>
      <c r="E3" t="s">
        <v>273</v>
      </c>
      <c r="F3" t="s">
        <v>144</v>
      </c>
    </row>
    <row r="4" spans="1:6" x14ac:dyDescent="0.25">
      <c r="A4" t="s">
        <v>185</v>
      </c>
      <c r="B4" t="s">
        <v>272</v>
      </c>
      <c r="C4" t="s">
        <v>147</v>
      </c>
      <c r="D4" t="s">
        <v>146</v>
      </c>
      <c r="E4" t="s">
        <v>271</v>
      </c>
      <c r="F4" t="s">
        <v>144</v>
      </c>
    </row>
    <row r="5" spans="1:6" x14ac:dyDescent="0.25">
      <c r="A5" t="s">
        <v>182</v>
      </c>
      <c r="B5" t="s">
        <v>270</v>
      </c>
      <c r="C5" t="s">
        <v>147</v>
      </c>
      <c r="D5" t="s">
        <v>146</v>
      </c>
      <c r="E5" t="s">
        <v>269</v>
      </c>
      <c r="F5" t="s">
        <v>144</v>
      </c>
    </row>
    <row r="6" spans="1:6" x14ac:dyDescent="0.25">
      <c r="A6" t="s">
        <v>149</v>
      </c>
      <c r="B6" t="s">
        <v>268</v>
      </c>
      <c r="C6" t="s">
        <v>147</v>
      </c>
      <c r="D6" t="s">
        <v>146</v>
      </c>
      <c r="E6" t="s">
        <v>267</v>
      </c>
      <c r="F6" t="s">
        <v>144</v>
      </c>
    </row>
    <row r="7" spans="1:6" x14ac:dyDescent="0.25">
      <c r="A7" t="s">
        <v>179</v>
      </c>
      <c r="B7" t="s">
        <v>266</v>
      </c>
      <c r="C7" t="s">
        <v>147</v>
      </c>
      <c r="D7" t="s">
        <v>146</v>
      </c>
      <c r="E7" t="s">
        <v>265</v>
      </c>
      <c r="F7" t="s">
        <v>144</v>
      </c>
    </row>
    <row r="8" spans="1:6" x14ac:dyDescent="0.25">
      <c r="A8" t="s">
        <v>176</v>
      </c>
      <c r="B8" t="s">
        <v>264</v>
      </c>
      <c r="C8" t="s">
        <v>147</v>
      </c>
      <c r="D8" t="s">
        <v>146</v>
      </c>
      <c r="E8" t="s">
        <v>263</v>
      </c>
      <c r="F8" t="s">
        <v>144</v>
      </c>
    </row>
    <row r="9" spans="1:6" x14ac:dyDescent="0.25">
      <c r="A9" t="s">
        <v>194</v>
      </c>
      <c r="B9" t="s">
        <v>262</v>
      </c>
      <c r="C9" t="s">
        <v>147</v>
      </c>
      <c r="D9" t="s">
        <v>146</v>
      </c>
      <c r="E9" t="s">
        <v>261</v>
      </c>
      <c r="F9" t="s">
        <v>144</v>
      </c>
    </row>
    <row r="10" spans="1:6" x14ac:dyDescent="0.25">
      <c r="A10" t="s">
        <v>173</v>
      </c>
      <c r="B10" t="s">
        <v>260</v>
      </c>
      <c r="C10" t="s">
        <v>147</v>
      </c>
      <c r="D10" t="s">
        <v>146</v>
      </c>
      <c r="E10" t="s">
        <v>259</v>
      </c>
      <c r="F10" t="s">
        <v>144</v>
      </c>
    </row>
    <row r="11" spans="1:6" x14ac:dyDescent="0.25">
      <c r="A11" t="s">
        <v>191</v>
      </c>
      <c r="B11" t="s">
        <v>258</v>
      </c>
      <c r="C11" t="s">
        <v>147</v>
      </c>
      <c r="D11" t="s">
        <v>146</v>
      </c>
      <c r="E11" t="s">
        <v>257</v>
      </c>
      <c r="F11" t="s">
        <v>144</v>
      </c>
    </row>
    <row r="12" spans="1:6" x14ac:dyDescent="0.25">
      <c r="A12" t="s">
        <v>170</v>
      </c>
      <c r="B12" t="s">
        <v>256</v>
      </c>
      <c r="C12" t="s">
        <v>147</v>
      </c>
      <c r="D12" t="s">
        <v>146</v>
      </c>
      <c r="E12" t="s">
        <v>255</v>
      </c>
      <c r="F12" t="s">
        <v>144</v>
      </c>
    </row>
    <row r="13" spans="1:6" x14ac:dyDescent="0.25">
      <c r="A13" t="s">
        <v>167</v>
      </c>
      <c r="B13" t="s">
        <v>254</v>
      </c>
      <c r="C13" t="s">
        <v>147</v>
      </c>
      <c r="D13" t="s">
        <v>146</v>
      </c>
      <c r="E13" t="s">
        <v>253</v>
      </c>
      <c r="F13" t="s">
        <v>144</v>
      </c>
    </row>
    <row r="14" spans="1:6" x14ac:dyDescent="0.25">
      <c r="A14" t="s">
        <v>164</v>
      </c>
      <c r="B14" t="s">
        <v>252</v>
      </c>
      <c r="C14" t="s">
        <v>147</v>
      </c>
      <c r="D14" t="s">
        <v>146</v>
      </c>
      <c r="E14" t="s">
        <v>251</v>
      </c>
      <c r="F14" t="s">
        <v>144</v>
      </c>
    </row>
    <row r="15" spans="1:6" x14ac:dyDescent="0.25">
      <c r="A15" t="s">
        <v>152</v>
      </c>
      <c r="B15" t="s">
        <v>250</v>
      </c>
      <c r="C15" t="s">
        <v>147</v>
      </c>
      <c r="D15" t="s">
        <v>146</v>
      </c>
      <c r="E15" t="s">
        <v>249</v>
      </c>
      <c r="F15" t="s">
        <v>144</v>
      </c>
    </row>
    <row r="16" spans="1:6" x14ac:dyDescent="0.25">
      <c r="A16" t="s">
        <v>158</v>
      </c>
      <c r="B16" t="s">
        <v>248</v>
      </c>
      <c r="C16" t="s">
        <v>147</v>
      </c>
      <c r="D16" t="s">
        <v>146</v>
      </c>
      <c r="E16" t="s">
        <v>247</v>
      </c>
      <c r="F16" t="s">
        <v>144</v>
      </c>
    </row>
    <row r="17" spans="1:6" x14ac:dyDescent="0.25">
      <c r="A17" t="s">
        <v>161</v>
      </c>
      <c r="B17" t="s">
        <v>246</v>
      </c>
      <c r="C17" t="s">
        <v>147</v>
      </c>
      <c r="D17" t="s">
        <v>146</v>
      </c>
      <c r="E17" t="s">
        <v>245</v>
      </c>
      <c r="F17" t="s">
        <v>144</v>
      </c>
    </row>
    <row r="18" spans="1:6" x14ac:dyDescent="0.25">
      <c r="A18" t="s">
        <v>155</v>
      </c>
      <c r="B18" t="s">
        <v>244</v>
      </c>
      <c r="C18" t="s">
        <v>147</v>
      </c>
      <c r="D18" t="s">
        <v>146</v>
      </c>
      <c r="E18" t="s">
        <v>243</v>
      </c>
      <c r="F18" t="s">
        <v>144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335F4-0D51-4E3C-BC86-FBD0250B2355}">
  <dimension ref="A1:F18"/>
  <sheetViews>
    <sheetView workbookViewId="0">
      <selection activeCell="G34" sqref="G34"/>
    </sheetView>
  </sheetViews>
  <sheetFormatPr defaultRowHeight="15" x14ac:dyDescent="0.25"/>
  <cols>
    <col min="1" max="1" width="8" bestFit="1" customWidth="1"/>
    <col min="2" max="2" width="23.140625" bestFit="1" customWidth="1"/>
    <col min="3" max="3" width="5" bestFit="1" customWidth="1"/>
    <col min="4" max="4" width="21.5703125" bestFit="1" customWidth="1"/>
    <col min="5" max="5" width="18.7109375" bestFit="1" customWidth="1"/>
    <col min="6" max="6" width="16.140625" bestFit="1" customWidth="1"/>
  </cols>
  <sheetData>
    <row r="1" spans="1:6" x14ac:dyDescent="0.25">
      <c r="A1" t="s">
        <v>202</v>
      </c>
      <c r="B1" t="s">
        <v>201</v>
      </c>
      <c r="C1" t="s">
        <v>200</v>
      </c>
      <c r="D1" t="s">
        <v>199</v>
      </c>
      <c r="E1" t="s">
        <v>198</v>
      </c>
      <c r="F1" t="s">
        <v>128</v>
      </c>
    </row>
    <row r="2" spans="1:6" x14ac:dyDescent="0.25">
      <c r="A2" t="s">
        <v>197</v>
      </c>
      <c r="B2" t="s">
        <v>196</v>
      </c>
      <c r="C2" t="s">
        <v>147</v>
      </c>
      <c r="D2" t="s">
        <v>146</v>
      </c>
      <c r="E2" t="s">
        <v>195</v>
      </c>
      <c r="F2" t="s">
        <v>144</v>
      </c>
    </row>
    <row r="3" spans="1:6" x14ac:dyDescent="0.25">
      <c r="A3" t="s">
        <v>194</v>
      </c>
      <c r="B3" t="s">
        <v>193</v>
      </c>
      <c r="C3" t="s">
        <v>147</v>
      </c>
      <c r="D3" t="s">
        <v>146</v>
      </c>
      <c r="E3" t="s">
        <v>192</v>
      </c>
      <c r="F3" t="s">
        <v>144</v>
      </c>
    </row>
    <row r="4" spans="1:6" x14ac:dyDescent="0.25">
      <c r="A4" t="s">
        <v>191</v>
      </c>
      <c r="B4" t="s">
        <v>190</v>
      </c>
      <c r="C4" t="s">
        <v>147</v>
      </c>
      <c r="D4" t="s">
        <v>146</v>
      </c>
      <c r="E4" t="s">
        <v>189</v>
      </c>
      <c r="F4" t="s">
        <v>144</v>
      </c>
    </row>
    <row r="5" spans="1:6" x14ac:dyDescent="0.25">
      <c r="A5" t="s">
        <v>188</v>
      </c>
      <c r="B5" t="s">
        <v>187</v>
      </c>
      <c r="C5" t="s">
        <v>147</v>
      </c>
      <c r="D5" t="s">
        <v>146</v>
      </c>
      <c r="E5" t="s">
        <v>186</v>
      </c>
      <c r="F5" t="s">
        <v>144</v>
      </c>
    </row>
    <row r="6" spans="1:6" x14ac:dyDescent="0.25">
      <c r="A6" t="s">
        <v>185</v>
      </c>
      <c r="B6" t="s">
        <v>184</v>
      </c>
      <c r="C6" t="s">
        <v>147</v>
      </c>
      <c r="D6" t="s">
        <v>146</v>
      </c>
      <c r="E6" t="s">
        <v>183</v>
      </c>
      <c r="F6" t="s">
        <v>144</v>
      </c>
    </row>
    <row r="7" spans="1:6" x14ac:dyDescent="0.25">
      <c r="A7" t="s">
        <v>182</v>
      </c>
      <c r="B7" t="s">
        <v>181</v>
      </c>
      <c r="C7" t="s">
        <v>147</v>
      </c>
      <c r="D7" t="s">
        <v>146</v>
      </c>
      <c r="E7" t="s">
        <v>180</v>
      </c>
      <c r="F7" t="s">
        <v>144</v>
      </c>
    </row>
    <row r="8" spans="1:6" x14ac:dyDescent="0.25">
      <c r="A8" t="s">
        <v>179</v>
      </c>
      <c r="B8" t="s">
        <v>178</v>
      </c>
      <c r="C8" t="s">
        <v>147</v>
      </c>
      <c r="D8" t="s">
        <v>146</v>
      </c>
      <c r="E8" t="s">
        <v>177</v>
      </c>
      <c r="F8" t="s">
        <v>144</v>
      </c>
    </row>
    <row r="9" spans="1:6" x14ac:dyDescent="0.25">
      <c r="A9" t="s">
        <v>176</v>
      </c>
      <c r="B9" t="s">
        <v>175</v>
      </c>
      <c r="C9" t="s">
        <v>147</v>
      </c>
      <c r="D9" t="s">
        <v>146</v>
      </c>
      <c r="E9" t="s">
        <v>174</v>
      </c>
      <c r="F9" t="s">
        <v>144</v>
      </c>
    </row>
    <row r="10" spans="1:6" x14ac:dyDescent="0.25">
      <c r="A10" t="s">
        <v>173</v>
      </c>
      <c r="B10" t="s">
        <v>172</v>
      </c>
      <c r="C10" t="s">
        <v>147</v>
      </c>
      <c r="D10" t="s">
        <v>146</v>
      </c>
      <c r="E10" t="s">
        <v>171</v>
      </c>
      <c r="F10" t="s">
        <v>144</v>
      </c>
    </row>
    <row r="11" spans="1:6" x14ac:dyDescent="0.25">
      <c r="A11" t="s">
        <v>170</v>
      </c>
      <c r="B11" t="s">
        <v>169</v>
      </c>
      <c r="C11" t="s">
        <v>147</v>
      </c>
      <c r="D11" t="s">
        <v>146</v>
      </c>
      <c r="E11" t="s">
        <v>168</v>
      </c>
      <c r="F11" t="s">
        <v>144</v>
      </c>
    </row>
    <row r="12" spans="1:6" x14ac:dyDescent="0.25">
      <c r="A12" t="s">
        <v>167</v>
      </c>
      <c r="B12" t="s">
        <v>166</v>
      </c>
      <c r="C12" t="s">
        <v>147</v>
      </c>
      <c r="D12" t="s">
        <v>146</v>
      </c>
      <c r="E12" t="s">
        <v>165</v>
      </c>
      <c r="F12" t="s">
        <v>144</v>
      </c>
    </row>
    <row r="13" spans="1:6" x14ac:dyDescent="0.25">
      <c r="A13" t="s">
        <v>164</v>
      </c>
      <c r="B13" t="s">
        <v>163</v>
      </c>
      <c r="C13" t="s">
        <v>147</v>
      </c>
      <c r="D13" t="s">
        <v>146</v>
      </c>
      <c r="E13" t="s">
        <v>162</v>
      </c>
      <c r="F13" t="s">
        <v>144</v>
      </c>
    </row>
    <row r="14" spans="1:6" x14ac:dyDescent="0.25">
      <c r="A14" t="s">
        <v>161</v>
      </c>
      <c r="B14" t="s">
        <v>160</v>
      </c>
      <c r="C14" t="s">
        <v>147</v>
      </c>
      <c r="D14" t="s">
        <v>146</v>
      </c>
      <c r="E14" t="s">
        <v>159</v>
      </c>
      <c r="F14" t="s">
        <v>144</v>
      </c>
    </row>
    <row r="15" spans="1:6" x14ac:dyDescent="0.25">
      <c r="A15" t="s">
        <v>158</v>
      </c>
      <c r="B15" t="s">
        <v>157</v>
      </c>
      <c r="C15" t="s">
        <v>147</v>
      </c>
      <c r="D15" t="s">
        <v>146</v>
      </c>
      <c r="E15" t="s">
        <v>156</v>
      </c>
      <c r="F15" t="s">
        <v>144</v>
      </c>
    </row>
    <row r="16" spans="1:6" x14ac:dyDescent="0.25">
      <c r="A16" t="s">
        <v>155</v>
      </c>
      <c r="B16" t="s">
        <v>154</v>
      </c>
      <c r="C16" t="s">
        <v>147</v>
      </c>
      <c r="D16" t="s">
        <v>146</v>
      </c>
      <c r="E16" t="s">
        <v>153</v>
      </c>
      <c r="F16" t="s">
        <v>144</v>
      </c>
    </row>
    <row r="17" spans="1:6" x14ac:dyDescent="0.25">
      <c r="A17" t="s">
        <v>152</v>
      </c>
      <c r="B17" t="s">
        <v>151</v>
      </c>
      <c r="C17" t="s">
        <v>147</v>
      </c>
      <c r="D17" t="s">
        <v>146</v>
      </c>
      <c r="E17" t="s">
        <v>150</v>
      </c>
      <c r="F17" t="s">
        <v>144</v>
      </c>
    </row>
    <row r="18" spans="1:6" x14ac:dyDescent="0.25">
      <c r="A18" t="s">
        <v>149</v>
      </c>
      <c r="B18" t="s">
        <v>148</v>
      </c>
      <c r="C18" t="s">
        <v>147</v>
      </c>
      <c r="D18" t="s">
        <v>146</v>
      </c>
      <c r="E18" t="s">
        <v>145</v>
      </c>
      <c r="F18" t="s">
        <v>144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978E2-97AB-4A26-81FD-823318BCF549}">
  <dimension ref="A1:F16"/>
  <sheetViews>
    <sheetView workbookViewId="0">
      <selection activeCell="K34" sqref="K34"/>
    </sheetView>
  </sheetViews>
  <sheetFormatPr defaultRowHeight="15" x14ac:dyDescent="0.25"/>
  <cols>
    <col min="1" max="1" width="8" bestFit="1" customWidth="1"/>
    <col min="2" max="2" width="14.5703125" bestFit="1" customWidth="1"/>
    <col min="3" max="3" width="5" bestFit="1" customWidth="1"/>
    <col min="4" max="4" width="7.28515625" bestFit="1" customWidth="1"/>
    <col min="5" max="5" width="18.85546875" bestFit="1" customWidth="1"/>
    <col min="6" max="6" width="16.140625" bestFit="1" customWidth="1"/>
  </cols>
  <sheetData>
    <row r="1" spans="1:6" x14ac:dyDescent="0.25">
      <c r="A1" t="s">
        <v>202</v>
      </c>
      <c r="B1" t="s">
        <v>201</v>
      </c>
      <c r="C1" t="s">
        <v>200</v>
      </c>
      <c r="D1" t="s">
        <v>199</v>
      </c>
      <c r="E1" t="s">
        <v>198</v>
      </c>
      <c r="F1" t="s">
        <v>128</v>
      </c>
    </row>
    <row r="2" spans="1:6" x14ac:dyDescent="0.25">
      <c r="A2" t="s">
        <v>164</v>
      </c>
      <c r="B2" t="s">
        <v>242</v>
      </c>
      <c r="C2" t="s">
        <v>147</v>
      </c>
      <c r="D2" t="s">
        <v>221</v>
      </c>
      <c r="E2" t="s">
        <v>162</v>
      </c>
      <c r="F2" t="s">
        <v>144</v>
      </c>
    </row>
    <row r="3" spans="1:6" x14ac:dyDescent="0.25">
      <c r="A3" t="s">
        <v>241</v>
      </c>
      <c r="B3" t="s">
        <v>240</v>
      </c>
      <c r="C3" t="s">
        <v>147</v>
      </c>
      <c r="D3" t="s">
        <v>221</v>
      </c>
      <c r="E3" t="s">
        <v>165</v>
      </c>
      <c r="F3" t="s">
        <v>144</v>
      </c>
    </row>
    <row r="4" spans="1:6" x14ac:dyDescent="0.25">
      <c r="A4" t="s">
        <v>152</v>
      </c>
      <c r="B4" t="s">
        <v>239</v>
      </c>
      <c r="C4" t="s">
        <v>147</v>
      </c>
      <c r="D4" t="s">
        <v>221</v>
      </c>
      <c r="E4" t="s">
        <v>238</v>
      </c>
      <c r="F4" t="s">
        <v>144</v>
      </c>
    </row>
    <row r="5" spans="1:6" x14ac:dyDescent="0.25">
      <c r="A5" t="s">
        <v>176</v>
      </c>
      <c r="B5" t="s">
        <v>237</v>
      </c>
      <c r="C5" t="s">
        <v>147</v>
      </c>
      <c r="D5" t="s">
        <v>221</v>
      </c>
      <c r="E5" t="s">
        <v>174</v>
      </c>
      <c r="F5" t="s">
        <v>144</v>
      </c>
    </row>
    <row r="6" spans="1:6" x14ac:dyDescent="0.25">
      <c r="A6" t="s">
        <v>170</v>
      </c>
      <c r="B6" t="s">
        <v>236</v>
      </c>
      <c r="C6" t="s">
        <v>147</v>
      </c>
      <c r="D6" t="s">
        <v>221</v>
      </c>
      <c r="E6" t="s">
        <v>168</v>
      </c>
      <c r="F6" t="s">
        <v>144</v>
      </c>
    </row>
    <row r="7" spans="1:6" x14ac:dyDescent="0.25">
      <c r="A7" t="s">
        <v>191</v>
      </c>
      <c r="B7" t="s">
        <v>235</v>
      </c>
      <c r="C7" t="s">
        <v>147</v>
      </c>
      <c r="D7" t="s">
        <v>221</v>
      </c>
      <c r="E7" t="s">
        <v>189</v>
      </c>
      <c r="F7" t="s">
        <v>144</v>
      </c>
    </row>
    <row r="8" spans="1:6" x14ac:dyDescent="0.25">
      <c r="A8" t="s">
        <v>234</v>
      </c>
      <c r="B8" t="s">
        <v>233</v>
      </c>
      <c r="C8" t="s">
        <v>147</v>
      </c>
      <c r="D8" t="s">
        <v>221</v>
      </c>
      <c r="E8" t="s">
        <v>232</v>
      </c>
      <c r="F8" t="s">
        <v>144</v>
      </c>
    </row>
    <row r="9" spans="1:6" x14ac:dyDescent="0.25">
      <c r="A9" t="s">
        <v>173</v>
      </c>
      <c r="B9" t="s">
        <v>231</v>
      </c>
      <c r="C9" t="s">
        <v>147</v>
      </c>
      <c r="D9" t="s">
        <v>221</v>
      </c>
      <c r="E9" t="s">
        <v>171</v>
      </c>
      <c r="F9" t="s">
        <v>144</v>
      </c>
    </row>
    <row r="10" spans="1:6" x14ac:dyDescent="0.25">
      <c r="A10" t="s">
        <v>194</v>
      </c>
      <c r="B10" t="s">
        <v>230</v>
      </c>
      <c r="C10" t="s">
        <v>147</v>
      </c>
      <c r="D10" t="s">
        <v>221</v>
      </c>
      <c r="E10" t="s">
        <v>192</v>
      </c>
      <c r="F10" t="s">
        <v>144</v>
      </c>
    </row>
    <row r="11" spans="1:6" x14ac:dyDescent="0.25">
      <c r="A11" t="s">
        <v>179</v>
      </c>
      <c r="B11" t="s">
        <v>229</v>
      </c>
      <c r="C11" t="s">
        <v>147</v>
      </c>
      <c r="D11" t="s">
        <v>221</v>
      </c>
      <c r="E11" t="s">
        <v>177</v>
      </c>
      <c r="F11" t="s">
        <v>144</v>
      </c>
    </row>
    <row r="12" spans="1:6" x14ac:dyDescent="0.25">
      <c r="A12" t="s">
        <v>149</v>
      </c>
      <c r="B12" t="s">
        <v>228</v>
      </c>
      <c r="C12" t="s">
        <v>147</v>
      </c>
      <c r="D12" t="s">
        <v>221</v>
      </c>
      <c r="E12" t="s">
        <v>227</v>
      </c>
      <c r="F12" t="s">
        <v>144</v>
      </c>
    </row>
    <row r="13" spans="1:6" x14ac:dyDescent="0.25">
      <c r="A13" t="s">
        <v>182</v>
      </c>
      <c r="B13" t="s">
        <v>226</v>
      </c>
      <c r="C13" t="s">
        <v>147</v>
      </c>
      <c r="D13" t="s">
        <v>221</v>
      </c>
      <c r="E13" t="s">
        <v>180</v>
      </c>
      <c r="F13" t="s">
        <v>144</v>
      </c>
    </row>
    <row r="14" spans="1:6" x14ac:dyDescent="0.25">
      <c r="A14" t="s">
        <v>225</v>
      </c>
      <c r="B14" t="s">
        <v>224</v>
      </c>
      <c r="C14" t="s">
        <v>147</v>
      </c>
      <c r="D14" t="s">
        <v>221</v>
      </c>
      <c r="E14" t="s">
        <v>183</v>
      </c>
      <c r="F14" t="s">
        <v>144</v>
      </c>
    </row>
    <row r="15" spans="1:6" x14ac:dyDescent="0.25">
      <c r="A15" t="s">
        <v>188</v>
      </c>
      <c r="B15" t="s">
        <v>223</v>
      </c>
      <c r="C15" t="s">
        <v>147</v>
      </c>
      <c r="D15" t="s">
        <v>221</v>
      </c>
      <c r="E15" t="s">
        <v>186</v>
      </c>
      <c r="F15" t="s">
        <v>144</v>
      </c>
    </row>
    <row r="16" spans="1:6" x14ac:dyDescent="0.25">
      <c r="A16" t="s">
        <v>197</v>
      </c>
      <c r="B16" t="s">
        <v>222</v>
      </c>
      <c r="C16" t="s">
        <v>147</v>
      </c>
      <c r="D16" t="s">
        <v>221</v>
      </c>
      <c r="E16" t="s">
        <v>195</v>
      </c>
      <c r="F16" t="s">
        <v>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03052-4F1F-4F86-89FC-88F199715D88}">
  <dimension ref="A1:H7"/>
  <sheetViews>
    <sheetView workbookViewId="0">
      <selection activeCell="F9" sqref="F9"/>
    </sheetView>
  </sheetViews>
  <sheetFormatPr defaultRowHeight="15" x14ac:dyDescent="0.25"/>
  <cols>
    <col min="1" max="2" width="11.42578125" bestFit="1" customWidth="1"/>
    <col min="3" max="3" width="5" bestFit="1" customWidth="1"/>
    <col min="4" max="4" width="28.28515625" bestFit="1" customWidth="1"/>
    <col min="5" max="5" width="26" bestFit="1" customWidth="1"/>
    <col min="6" max="6" width="20.28515625" bestFit="1" customWidth="1"/>
    <col min="7" max="7" width="16.85546875" bestFit="1" customWidth="1"/>
    <col min="8" max="8" width="17" bestFit="1" customWidth="1"/>
  </cols>
  <sheetData>
    <row r="1" spans="1:8" x14ac:dyDescent="0.25">
      <c r="A1" t="s">
        <v>202</v>
      </c>
      <c r="B1" t="s">
        <v>201</v>
      </c>
      <c r="C1" t="s">
        <v>200</v>
      </c>
      <c r="D1" t="s">
        <v>199</v>
      </c>
      <c r="E1" t="s">
        <v>198</v>
      </c>
      <c r="F1" t="s">
        <v>128</v>
      </c>
      <c r="G1" t="s">
        <v>129</v>
      </c>
      <c r="H1" t="s">
        <v>130</v>
      </c>
    </row>
    <row r="2" spans="1:8" x14ac:dyDescent="0.25">
      <c r="A2" t="s">
        <v>220</v>
      </c>
      <c r="B2" t="s">
        <v>220</v>
      </c>
      <c r="C2" t="s">
        <v>147</v>
      </c>
      <c r="D2" t="s">
        <v>205</v>
      </c>
      <c r="E2" t="s">
        <v>219</v>
      </c>
      <c r="F2" t="s">
        <v>125</v>
      </c>
      <c r="G2" t="s">
        <v>216</v>
      </c>
      <c r="H2" t="s">
        <v>215</v>
      </c>
    </row>
    <row r="3" spans="1:8" x14ac:dyDescent="0.25">
      <c r="A3" t="s">
        <v>218</v>
      </c>
      <c r="B3" t="s">
        <v>218</v>
      </c>
      <c r="C3" t="s">
        <v>147</v>
      </c>
      <c r="D3" t="s">
        <v>205</v>
      </c>
      <c r="E3" t="s">
        <v>217</v>
      </c>
      <c r="F3" t="s">
        <v>125</v>
      </c>
      <c r="G3" t="s">
        <v>216</v>
      </c>
      <c r="H3" t="s">
        <v>215</v>
      </c>
    </row>
    <row r="4" spans="1:8" x14ac:dyDescent="0.25">
      <c r="A4" t="s">
        <v>214</v>
      </c>
      <c r="B4" t="s">
        <v>214</v>
      </c>
      <c r="C4" t="s">
        <v>147</v>
      </c>
      <c r="D4" t="s">
        <v>205</v>
      </c>
      <c r="E4" t="s">
        <v>213</v>
      </c>
      <c r="F4" t="s">
        <v>125</v>
      </c>
      <c r="G4" t="s">
        <v>210</v>
      </c>
      <c r="H4" t="s">
        <v>209</v>
      </c>
    </row>
    <row r="5" spans="1:8" x14ac:dyDescent="0.25">
      <c r="A5" t="s">
        <v>212</v>
      </c>
      <c r="B5" t="s">
        <v>212</v>
      </c>
      <c r="C5" t="s">
        <v>147</v>
      </c>
      <c r="D5" t="s">
        <v>205</v>
      </c>
      <c r="E5" t="s">
        <v>211</v>
      </c>
      <c r="F5" t="s">
        <v>125</v>
      </c>
      <c r="G5" t="s">
        <v>210</v>
      </c>
      <c r="H5" t="s">
        <v>209</v>
      </c>
    </row>
    <row r="6" spans="1:8" x14ac:dyDescent="0.25">
      <c r="A6" t="s">
        <v>208</v>
      </c>
      <c r="B6" t="s">
        <v>208</v>
      </c>
      <c r="C6" t="s">
        <v>147</v>
      </c>
      <c r="D6" t="s">
        <v>205</v>
      </c>
      <c r="E6" t="s">
        <v>207</v>
      </c>
      <c r="F6" t="s">
        <v>125</v>
      </c>
      <c r="G6" t="s">
        <v>203</v>
      </c>
      <c r="H6" t="s">
        <v>203</v>
      </c>
    </row>
    <row r="7" spans="1:8" x14ac:dyDescent="0.25">
      <c r="A7" t="s">
        <v>206</v>
      </c>
      <c r="B7" t="s">
        <v>206</v>
      </c>
      <c r="C7" t="s">
        <v>147</v>
      </c>
      <c r="D7" t="s">
        <v>205</v>
      </c>
      <c r="E7" t="s">
        <v>204</v>
      </c>
      <c r="F7" t="s">
        <v>125</v>
      </c>
      <c r="G7" t="s">
        <v>203</v>
      </c>
      <c r="H7"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DoNotDelete</vt:lpstr>
      <vt:lpstr>10x Index List</vt:lpstr>
      <vt:lpstr>Rename</vt:lpstr>
      <vt:lpstr>Flex Barcode Info</vt:lpstr>
      <vt:lpstr>Feature Barcode Info</vt:lpstr>
      <vt:lpstr>TotalSeqB</vt:lpstr>
      <vt:lpstr>TotalSeqC</vt:lpstr>
      <vt:lpstr>TotalSeqA</vt:lpstr>
      <vt:lpstr>CRISPR</vt:lpstr>
      <vt:lpstr>5'CRISPR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Ramirez, Nicole</dc:creator>
  <cp:lastModifiedBy>Ramirez, Nicole</cp:lastModifiedBy>
  <dcterms:created xsi:type="dcterms:W3CDTF">2023-12-15T20:11:08Z</dcterms:created>
  <dcterms:modified xsi:type="dcterms:W3CDTF">2024-08-28T19:11:58Z</dcterms:modified>
</cp:coreProperties>
</file>