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nie877\Desktop\Review\"/>
    </mc:Choice>
  </mc:AlternateContent>
  <xr:revisionPtr revIDLastSave="0" documentId="13_ncr:1_{813B12EF-090F-4D22-9B69-EE51D82D67F1}" xr6:coauthVersionLast="47" xr6:coauthVersionMax="47" xr10:uidLastSave="{00000000-0000-0000-0000-000000000000}"/>
  <bookViews>
    <workbookView xWindow="-120" yWindow="-120" windowWidth="29040" windowHeight="15720" firstSheet="1" activeTab="1" xr2:uid="{DEF6B567-C79F-4D90-99A6-9A877CCE02B5}"/>
  </bookViews>
  <sheets>
    <sheet name="Hidden Tab" sheetId="6" state="hidden" r:id="rId1"/>
    <sheet name="1. Order Information" sheetId="17" r:id="rId2"/>
    <sheet name="2. Sample Info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7" l="1"/>
  <c r="B14" i="17"/>
  <c r="X4" i="9"/>
  <c r="C4" i="6"/>
  <c r="C3" i="6"/>
  <c r="C21" i="17"/>
  <c r="C14" i="17"/>
  <c r="C6" i="17"/>
  <c r="B6" i="17"/>
  <c r="X3" i="9" l="1"/>
  <c r="X2" i="9"/>
  <c r="AB3" i="9"/>
  <c r="AE3" i="9" s="1"/>
  <c r="AB4" i="9"/>
  <c r="AE4" i="9" s="1"/>
  <c r="AB5" i="9"/>
  <c r="AE5" i="9" s="1"/>
  <c r="AB6" i="9"/>
  <c r="AE6" i="9" s="1"/>
  <c r="AB7" i="9"/>
  <c r="AE7" i="9" s="1"/>
  <c r="AB8" i="9"/>
  <c r="AE8" i="9" s="1"/>
  <c r="AB9" i="9"/>
  <c r="AE9" i="9" s="1"/>
  <c r="AB10" i="9"/>
  <c r="AE10" i="9" s="1"/>
  <c r="AB11" i="9"/>
  <c r="AE11" i="9" s="1"/>
  <c r="AB12" i="9"/>
  <c r="AE12" i="9" s="1"/>
  <c r="AB13" i="9"/>
  <c r="AE13" i="9" s="1"/>
  <c r="AB14" i="9"/>
  <c r="AE14" i="9" s="1"/>
  <c r="AB15" i="9"/>
  <c r="AE15" i="9" s="1"/>
  <c r="AB16" i="9"/>
  <c r="AE16" i="9" s="1"/>
  <c r="AB17" i="9"/>
  <c r="AE17" i="9" s="1"/>
  <c r="AB18" i="9"/>
  <c r="AE18" i="9" s="1"/>
  <c r="AB19" i="9"/>
  <c r="AE19" i="9" s="1"/>
  <c r="AB20" i="9"/>
  <c r="AE20" i="9" s="1"/>
  <c r="AB21" i="9"/>
  <c r="AE21" i="9" s="1"/>
  <c r="AB22" i="9"/>
  <c r="AE22" i="9" s="1"/>
  <c r="AB23" i="9"/>
  <c r="AE23" i="9" s="1"/>
  <c r="AB24" i="9"/>
  <c r="AE24" i="9" s="1"/>
  <c r="AB25" i="9"/>
  <c r="AE25" i="9" s="1"/>
  <c r="AB26" i="9"/>
  <c r="AE26" i="9" s="1"/>
  <c r="AB27" i="9"/>
  <c r="AE27" i="9" s="1"/>
  <c r="AB28" i="9"/>
  <c r="AE28" i="9" s="1"/>
  <c r="AB29" i="9"/>
  <c r="AE29" i="9" s="1"/>
  <c r="AB30" i="9"/>
  <c r="AE30" i="9" s="1"/>
  <c r="AB31" i="9"/>
  <c r="AE31" i="9" s="1"/>
  <c r="AB32" i="9"/>
  <c r="AE32" i="9" s="1"/>
  <c r="AB33" i="9"/>
  <c r="AE33" i="9" s="1"/>
  <c r="AB34" i="9"/>
  <c r="AE34" i="9" s="1"/>
  <c r="AB35" i="9"/>
  <c r="AE35" i="9" s="1"/>
  <c r="AB36" i="9"/>
  <c r="AE36" i="9" s="1"/>
  <c r="AB37" i="9"/>
  <c r="AE37" i="9" s="1"/>
  <c r="AB38" i="9"/>
  <c r="AE38" i="9" s="1"/>
  <c r="AB39" i="9"/>
  <c r="AE39" i="9" s="1"/>
  <c r="AB40" i="9"/>
  <c r="AE40" i="9" s="1"/>
  <c r="AB41" i="9"/>
  <c r="AE41" i="9" s="1"/>
  <c r="AB42" i="9"/>
  <c r="AE42" i="9" s="1"/>
  <c r="AB43" i="9"/>
  <c r="AE43" i="9" s="1"/>
  <c r="AB44" i="9"/>
  <c r="AE44" i="9" s="1"/>
  <c r="AB45" i="9"/>
  <c r="AE45" i="9" s="1"/>
  <c r="AB46" i="9"/>
  <c r="AE46" i="9" s="1"/>
  <c r="AB47" i="9"/>
  <c r="AE47" i="9" s="1"/>
  <c r="AB48" i="9"/>
  <c r="AE48" i="9" s="1"/>
  <c r="AB49" i="9"/>
  <c r="AE49" i="9" s="1"/>
  <c r="AB50" i="9"/>
  <c r="AE50" i="9" s="1"/>
  <c r="AB51" i="9"/>
  <c r="AE51" i="9" s="1"/>
  <c r="AB52" i="9"/>
  <c r="AE52" i="9" s="1"/>
  <c r="AB53" i="9"/>
  <c r="AE53" i="9" s="1"/>
  <c r="AB54" i="9"/>
  <c r="AE54" i="9" s="1"/>
  <c r="AB55" i="9"/>
  <c r="AE55" i="9" s="1"/>
  <c r="AB56" i="9"/>
  <c r="AE56" i="9" s="1"/>
  <c r="AB57" i="9"/>
  <c r="AE57" i="9" s="1"/>
  <c r="AB58" i="9"/>
  <c r="AE58" i="9" s="1"/>
  <c r="AB59" i="9"/>
  <c r="AE59" i="9" s="1"/>
  <c r="AB60" i="9"/>
  <c r="AE60" i="9" s="1"/>
  <c r="AB61" i="9"/>
  <c r="AE61" i="9" s="1"/>
  <c r="AB62" i="9"/>
  <c r="AE62" i="9" s="1"/>
  <c r="AB63" i="9"/>
  <c r="AE63" i="9" s="1"/>
  <c r="AB64" i="9"/>
  <c r="AE64" i="9" s="1"/>
  <c r="AB65" i="9"/>
  <c r="AE65" i="9" s="1"/>
  <c r="AB66" i="9"/>
  <c r="AE66" i="9" s="1"/>
  <c r="AB67" i="9"/>
  <c r="AE67" i="9" s="1"/>
  <c r="AB68" i="9"/>
  <c r="AE68" i="9" s="1"/>
  <c r="AB69" i="9"/>
  <c r="AE69" i="9" s="1"/>
  <c r="AB70" i="9"/>
  <c r="AE70" i="9" s="1"/>
  <c r="AB71" i="9"/>
  <c r="AE71" i="9" s="1"/>
  <c r="AB72" i="9"/>
  <c r="AE72" i="9" s="1"/>
  <c r="AB73" i="9"/>
  <c r="AE73" i="9" s="1"/>
  <c r="AB74" i="9"/>
  <c r="AE74" i="9" s="1"/>
  <c r="AB75" i="9"/>
  <c r="AE75" i="9" s="1"/>
  <c r="AB76" i="9"/>
  <c r="AE76" i="9" s="1"/>
  <c r="AB77" i="9"/>
  <c r="AE77" i="9" s="1"/>
  <c r="AB78" i="9"/>
  <c r="AE78" i="9" s="1"/>
  <c r="AB79" i="9"/>
  <c r="AE79" i="9" s="1"/>
  <c r="AB80" i="9"/>
  <c r="AE80" i="9" s="1"/>
  <c r="AB81" i="9"/>
  <c r="AE81" i="9" s="1"/>
  <c r="AB82" i="9"/>
  <c r="AE82" i="9" s="1"/>
  <c r="AB83" i="9"/>
  <c r="AE83" i="9" s="1"/>
  <c r="AB84" i="9"/>
  <c r="AE84" i="9" s="1"/>
  <c r="AB85" i="9"/>
  <c r="AE85" i="9" s="1"/>
  <c r="AB86" i="9"/>
  <c r="AE86" i="9" s="1"/>
  <c r="AB87" i="9"/>
  <c r="AE87" i="9" s="1"/>
  <c r="AB88" i="9"/>
  <c r="AE88" i="9" s="1"/>
  <c r="AB89" i="9"/>
  <c r="AE89" i="9" s="1"/>
  <c r="AB90" i="9"/>
  <c r="AE90" i="9" s="1"/>
  <c r="AB91" i="9"/>
  <c r="AE91" i="9" s="1"/>
  <c r="AB92" i="9"/>
  <c r="AE92" i="9" s="1"/>
  <c r="AB93" i="9"/>
  <c r="AE93" i="9" s="1"/>
  <c r="AB94" i="9"/>
  <c r="AE94" i="9" s="1"/>
  <c r="AB95" i="9"/>
  <c r="AE95" i="9" s="1"/>
  <c r="AB96" i="9"/>
  <c r="AE96" i="9" s="1"/>
  <c r="AB97" i="9"/>
  <c r="AE97" i="9" s="1"/>
  <c r="AB2" i="9"/>
  <c r="AE2" i="9" s="1"/>
  <c r="Y1" i="6"/>
  <c r="Y2" i="6"/>
  <c r="Y3" i="6"/>
  <c r="Y4" i="6"/>
  <c r="Y5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  <c r="Y41" i="6"/>
  <c r="Y42" i="6"/>
  <c r="Y43" i="6"/>
  <c r="Y44" i="6"/>
  <c r="Y45" i="6"/>
  <c r="Y46" i="6"/>
  <c r="Y47" i="6"/>
  <c r="Y48" i="6"/>
  <c r="Y49" i="6"/>
  <c r="Y50" i="6"/>
  <c r="Y51" i="6"/>
  <c r="Y52" i="6"/>
  <c r="Y53" i="6"/>
  <c r="Y54" i="6"/>
  <c r="Y55" i="6"/>
  <c r="Y56" i="6"/>
  <c r="Y57" i="6"/>
  <c r="Y58" i="6"/>
  <c r="Y59" i="6"/>
  <c r="Y60" i="6"/>
  <c r="Y61" i="6"/>
  <c r="Y62" i="6"/>
  <c r="Y63" i="6"/>
  <c r="Y64" i="6"/>
  <c r="Y65" i="6"/>
  <c r="Y66" i="6"/>
  <c r="Y67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Y82" i="6"/>
  <c r="Y83" i="6"/>
  <c r="Y84" i="6"/>
  <c r="Y85" i="6"/>
  <c r="Y86" i="6"/>
  <c r="Y87" i="6"/>
  <c r="Y88" i="6"/>
  <c r="Y89" i="6"/>
  <c r="Y90" i="6"/>
  <c r="Y91" i="6"/>
  <c r="Y92" i="6"/>
  <c r="Y93" i="6"/>
  <c r="Y94" i="6"/>
  <c r="Y95" i="6"/>
  <c r="Y96" i="6"/>
  <c r="Y97" i="6"/>
  <c r="AC86" i="9" l="1"/>
  <c r="H90" i="9" s="1"/>
  <c r="AC2" i="9"/>
  <c r="H6" i="9" s="1"/>
  <c r="AC62" i="9"/>
  <c r="H66" i="9" s="1"/>
  <c r="AC31" i="9"/>
  <c r="H35" i="9" s="1"/>
  <c r="AC79" i="9"/>
  <c r="H83" i="9" s="1"/>
  <c r="AC74" i="9"/>
  <c r="H78" i="9" s="1"/>
  <c r="AC26" i="9"/>
  <c r="H30" i="9" s="1"/>
  <c r="AC54" i="9"/>
  <c r="H58" i="9" s="1"/>
  <c r="AC38" i="9"/>
  <c r="H42" i="9" s="1"/>
  <c r="AC50" i="9"/>
  <c r="H54" i="9" s="1"/>
  <c r="AC25" i="9"/>
  <c r="H29" i="9" s="1"/>
  <c r="AC14" i="9"/>
  <c r="H18" i="9" s="1"/>
  <c r="AC71" i="9"/>
  <c r="H75" i="9" s="1"/>
  <c r="AC20" i="9"/>
  <c r="H24" i="9" s="1"/>
  <c r="AC82" i="9"/>
  <c r="H86" i="9" s="1"/>
  <c r="AC58" i="9"/>
  <c r="H62" i="9" s="1"/>
  <c r="AC34" i="9"/>
  <c r="H38" i="9" s="1"/>
  <c r="AC10" i="9"/>
  <c r="H14" i="9" s="1"/>
  <c r="AC45" i="9"/>
  <c r="H49" i="9" s="1"/>
  <c r="AC19" i="9"/>
  <c r="H23" i="9" s="1"/>
  <c r="AC81" i="9"/>
  <c r="H85" i="9" s="1"/>
  <c r="AC57" i="9"/>
  <c r="H61" i="9" s="1"/>
  <c r="AC33" i="9"/>
  <c r="H37" i="9" s="1"/>
  <c r="AC69" i="9"/>
  <c r="H73" i="9" s="1"/>
  <c r="AC44" i="9"/>
  <c r="H48" i="9" s="1"/>
  <c r="AC9" i="9"/>
  <c r="H13" i="9" s="1"/>
  <c r="AC56" i="9"/>
  <c r="H60" i="9" s="1"/>
  <c r="AC32" i="9"/>
  <c r="H36" i="9" s="1"/>
  <c r="AC94" i="9"/>
  <c r="H98" i="9" s="1"/>
  <c r="AC68" i="9"/>
  <c r="H72" i="9" s="1"/>
  <c r="AC43" i="9"/>
  <c r="H47" i="9" s="1"/>
  <c r="AC8" i="9"/>
  <c r="H12" i="9" s="1"/>
  <c r="AC72" i="9"/>
  <c r="H76" i="9" s="1"/>
  <c r="AC47" i="9"/>
  <c r="H51" i="9" s="1"/>
  <c r="AC21" i="9"/>
  <c r="H25" i="9" s="1"/>
  <c r="AC95" i="9"/>
  <c r="H99" i="9" s="1"/>
  <c r="AC83" i="9"/>
  <c r="H87" i="9" s="1"/>
  <c r="AC23" i="9"/>
  <c r="H27" i="9" s="1"/>
  <c r="AC11" i="9"/>
  <c r="H15" i="9" s="1"/>
  <c r="AC46" i="9"/>
  <c r="H50" i="9" s="1"/>
  <c r="AC70" i="9"/>
  <c r="H74" i="9" s="1"/>
  <c r="AC93" i="9"/>
  <c r="H97" i="9" s="1"/>
  <c r="AC67" i="9"/>
  <c r="H71" i="9" s="1"/>
  <c r="AC40" i="9"/>
  <c r="H44" i="9" s="1"/>
  <c r="AC7" i="9"/>
  <c r="H11" i="9" s="1"/>
  <c r="AC90" i="9"/>
  <c r="H94" i="9" s="1"/>
  <c r="AC78" i="9"/>
  <c r="H82" i="9" s="1"/>
  <c r="AC66" i="9"/>
  <c r="H70" i="9" s="1"/>
  <c r="AC42" i="9"/>
  <c r="H46" i="9" s="1"/>
  <c r="AC30" i="9"/>
  <c r="H34" i="9" s="1"/>
  <c r="AC18" i="9"/>
  <c r="H22" i="9" s="1"/>
  <c r="AC53" i="9"/>
  <c r="H57" i="9" s="1"/>
  <c r="AC97" i="9"/>
  <c r="H101" i="9" s="1"/>
  <c r="AC73" i="9"/>
  <c r="H77" i="9" s="1"/>
  <c r="AC49" i="9"/>
  <c r="H53" i="9" s="1"/>
  <c r="AC76" i="9"/>
  <c r="H80" i="9" s="1"/>
  <c r="AC22" i="9"/>
  <c r="H26" i="9" s="1"/>
  <c r="AC84" i="9"/>
  <c r="H88" i="9" s="1"/>
  <c r="AC48" i="9"/>
  <c r="H52" i="9" s="1"/>
  <c r="AC12" i="9"/>
  <c r="H16" i="9" s="1"/>
  <c r="AC60" i="9"/>
  <c r="H64" i="9" s="1"/>
  <c r="AC37" i="9"/>
  <c r="H41" i="9" s="1"/>
  <c r="AC6" i="9"/>
  <c r="H10" i="9" s="1"/>
  <c r="AC89" i="9"/>
  <c r="H93" i="9" s="1"/>
  <c r="AC65" i="9"/>
  <c r="H69" i="9" s="1"/>
  <c r="AC41" i="9"/>
  <c r="H45" i="9" s="1"/>
  <c r="AC29" i="9"/>
  <c r="H33" i="9" s="1"/>
  <c r="AC17" i="9"/>
  <c r="H21" i="9" s="1"/>
  <c r="AC91" i="9"/>
  <c r="H95" i="9" s="1"/>
  <c r="AC59" i="9"/>
  <c r="H63" i="9" s="1"/>
  <c r="AC36" i="9"/>
  <c r="H40" i="9" s="1"/>
  <c r="AC5" i="9"/>
  <c r="H9" i="9" s="1"/>
  <c r="AC88" i="9"/>
  <c r="H92" i="9" s="1"/>
  <c r="AC64" i="9"/>
  <c r="H68" i="9" s="1"/>
  <c r="AC16" i="9"/>
  <c r="H20" i="9" s="1"/>
  <c r="AC77" i="9"/>
  <c r="H81" i="9" s="1"/>
  <c r="AC28" i="9"/>
  <c r="H32" i="9" s="1"/>
  <c r="AC85" i="9"/>
  <c r="H89" i="9" s="1"/>
  <c r="AC61" i="9"/>
  <c r="H65" i="9" s="1"/>
  <c r="AC13" i="9"/>
  <c r="H17" i="9" s="1"/>
  <c r="AC52" i="9"/>
  <c r="H56" i="9" s="1"/>
  <c r="AC96" i="9"/>
  <c r="H100" i="9" s="1"/>
  <c r="AC24" i="9"/>
  <c r="H28" i="9" s="1"/>
  <c r="AC92" i="9"/>
  <c r="H96" i="9" s="1"/>
  <c r="AC80" i="9"/>
  <c r="H84" i="9" s="1"/>
  <c r="AC55" i="9"/>
  <c r="H59" i="9" s="1"/>
  <c r="AC35" i="9"/>
  <c r="H39" i="9" s="1"/>
  <c r="AC4" i="9"/>
  <c r="H8" i="9" s="1"/>
  <c r="AC87" i="9"/>
  <c r="H91" i="9" s="1"/>
  <c r="AC75" i="9"/>
  <c r="H79" i="9" s="1"/>
  <c r="AC63" i="9"/>
  <c r="H67" i="9" s="1"/>
  <c r="AC51" i="9"/>
  <c r="H55" i="9" s="1"/>
  <c r="AC39" i="9"/>
  <c r="H43" i="9" s="1"/>
  <c r="AC27" i="9"/>
  <c r="H31" i="9" s="1"/>
  <c r="AC15" i="9"/>
  <c r="H19" i="9" s="1"/>
  <c r="AC3" i="9"/>
  <c r="H7" i="9" s="1"/>
  <c r="W41" i="6" l="1"/>
  <c r="W89" i="6"/>
  <c r="W23" i="6"/>
  <c r="W31" i="6"/>
  <c r="W39" i="6"/>
  <c r="W32" i="6"/>
  <c r="W66" i="6"/>
  <c r="W37" i="6"/>
  <c r="W85" i="6"/>
  <c r="W36" i="6"/>
  <c r="W2" i="6"/>
  <c r="W68" i="6"/>
  <c r="W26" i="6"/>
  <c r="W92" i="6"/>
  <c r="W25" i="6"/>
  <c r="W77" i="6"/>
  <c r="W62" i="6"/>
  <c r="W13" i="6"/>
  <c r="W43" i="6"/>
  <c r="W17" i="6"/>
  <c r="W51" i="6"/>
  <c r="W33" i="6"/>
  <c r="W59" i="6"/>
  <c r="W49" i="6"/>
  <c r="W67" i="6"/>
  <c r="W22" i="6"/>
  <c r="W47" i="6"/>
  <c r="W65" i="6"/>
  <c r="W40" i="6"/>
  <c r="W93" i="6"/>
  <c r="W91" i="6"/>
  <c r="W30" i="6"/>
  <c r="W55" i="6"/>
  <c r="W56" i="6"/>
  <c r="W73" i="6"/>
  <c r="W38" i="6"/>
  <c r="W63" i="6"/>
  <c r="W72" i="6"/>
  <c r="W3" i="6"/>
  <c r="W20" i="6"/>
  <c r="W46" i="6"/>
  <c r="W71" i="6"/>
  <c r="W34" i="6"/>
  <c r="W88" i="6"/>
  <c r="W61" i="6"/>
  <c r="W28" i="6"/>
  <c r="W54" i="6"/>
  <c r="W95" i="6"/>
  <c r="W50" i="6"/>
  <c r="W4" i="6"/>
  <c r="W45" i="6"/>
  <c r="W19" i="6"/>
  <c r="W44" i="6"/>
  <c r="W70" i="6"/>
  <c r="W64" i="6"/>
  <c r="W82" i="6"/>
  <c r="W42" i="6"/>
  <c r="W27" i="6"/>
  <c r="W52" i="6"/>
  <c r="W94" i="6"/>
  <c r="W80" i="6"/>
  <c r="W90" i="6"/>
  <c r="W35" i="6"/>
  <c r="W60" i="6"/>
  <c r="W1" i="6"/>
  <c r="W96" i="6"/>
  <c r="W21" i="6"/>
  <c r="W29" i="6"/>
  <c r="W58" i="6"/>
  <c r="W75" i="6"/>
  <c r="W76" i="6"/>
  <c r="W78" i="6"/>
  <c r="W79" i="6"/>
  <c r="W81" i="6"/>
  <c r="W53" i="6"/>
  <c r="W57" i="6"/>
  <c r="W83" i="6"/>
  <c r="W84" i="6"/>
  <c r="W86" i="6"/>
  <c r="W87" i="6"/>
  <c r="W97" i="6"/>
  <c r="W69" i="6"/>
  <c r="W74" i="6"/>
  <c r="W16" i="6"/>
  <c r="W5" i="6"/>
  <c r="W12" i="6"/>
  <c r="W14" i="6"/>
  <c r="W15" i="6"/>
  <c r="W48" i="6"/>
  <c r="W18" i="6"/>
  <c r="W2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Ramirez, Nicole</author>
  </authors>
  <commentList>
    <comment ref="C16" authorId="0" shapeId="0" xr:uid="{EAE490D8-2A23-4001-88C5-8288DBFD347B}">
      <text>
        <r>
          <rPr>
            <b/>
            <sz val="9"/>
            <color indexed="10"/>
            <rFont val="Tahoma"/>
            <family val="2"/>
          </rPr>
          <t xml:space="preserve">Add sample info on 2nd tab. 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<sst xmlns="http://schemas.openxmlformats.org/spreadsheetml/2006/main" count="295" uniqueCount="251">
  <si>
    <t>Harvard University Bauer Sequencing Core</t>
  </si>
  <si>
    <t>#</t>
  </si>
  <si>
    <t>Well ID</t>
  </si>
  <si>
    <t>Volume Provided (µL)</t>
  </si>
  <si>
    <t>Estimated Concentration (ng/µL)</t>
  </si>
  <si>
    <t xml:space="preserve">Select Reference </t>
  </si>
  <si>
    <t>A1</t>
  </si>
  <si>
    <t>B1</t>
  </si>
  <si>
    <t>C1</t>
  </si>
  <si>
    <t>D1</t>
  </si>
  <si>
    <t>E1</t>
  </si>
  <si>
    <t>F1</t>
  </si>
  <si>
    <t>G1</t>
  </si>
  <si>
    <t>H1</t>
  </si>
  <si>
    <t>A2</t>
  </si>
  <si>
    <t>B2</t>
  </si>
  <si>
    <t>C2</t>
  </si>
  <si>
    <t>D2</t>
  </si>
  <si>
    <t>E2</t>
  </si>
  <si>
    <t>F2</t>
  </si>
  <si>
    <t>G2</t>
  </si>
  <si>
    <t>H2</t>
  </si>
  <si>
    <t>A3</t>
  </si>
  <si>
    <t>B3</t>
  </si>
  <si>
    <t>C3</t>
  </si>
  <si>
    <t>D3</t>
  </si>
  <si>
    <t>E3</t>
  </si>
  <si>
    <t>F3</t>
  </si>
  <si>
    <t>G3</t>
  </si>
  <si>
    <t>H3</t>
  </si>
  <si>
    <t>A4</t>
  </si>
  <si>
    <t>B4</t>
  </si>
  <si>
    <t>C4</t>
  </si>
  <si>
    <t>D4</t>
  </si>
  <si>
    <t>E4</t>
  </si>
  <si>
    <t>F4</t>
  </si>
  <si>
    <t>G4</t>
  </si>
  <si>
    <t>H4</t>
  </si>
  <si>
    <t>A5</t>
  </si>
  <si>
    <t>B5</t>
  </si>
  <si>
    <t>C5</t>
  </si>
  <si>
    <t>D5</t>
  </si>
  <si>
    <t>E5</t>
  </si>
  <si>
    <t>F5</t>
  </si>
  <si>
    <t>G5</t>
  </si>
  <si>
    <t>H5</t>
  </si>
  <si>
    <t>A6</t>
  </si>
  <si>
    <t>B6</t>
  </si>
  <si>
    <t>C6</t>
  </si>
  <si>
    <t>D6</t>
  </si>
  <si>
    <t>E6</t>
  </si>
  <si>
    <t>F6</t>
  </si>
  <si>
    <t>G6</t>
  </si>
  <si>
    <t>H6</t>
  </si>
  <si>
    <t>A7</t>
  </si>
  <si>
    <t>B7</t>
  </si>
  <si>
    <t>C7</t>
  </si>
  <si>
    <t>D7</t>
  </si>
  <si>
    <t>E7</t>
  </si>
  <si>
    <t>F7</t>
  </si>
  <si>
    <t>G7</t>
  </si>
  <si>
    <t>H7</t>
  </si>
  <si>
    <t>A8</t>
  </si>
  <si>
    <t>B8</t>
  </si>
  <si>
    <t>C8</t>
  </si>
  <si>
    <t>D8</t>
  </si>
  <si>
    <t>E8</t>
  </si>
  <si>
    <t>F8</t>
  </si>
  <si>
    <t>G8</t>
  </si>
  <si>
    <t>H8</t>
  </si>
  <si>
    <t>A9</t>
  </si>
  <si>
    <t>B9</t>
  </si>
  <si>
    <t>C9</t>
  </si>
  <si>
    <t>D9</t>
  </si>
  <si>
    <t>E9</t>
  </si>
  <si>
    <t>F9</t>
  </si>
  <si>
    <t>G9</t>
  </si>
  <si>
    <t>H9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</si>
  <si>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</si>
  <si>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</si>
  <si>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</si>
  <si>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</si>
  <si>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</si>
  <si>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</si>
  <si>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</si>
  <si>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</si>
  <si>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</si>
  <si>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</si>
  <si>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</si>
  <si>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</si>
  <si>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</si>
  <si>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</si>
  <si>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</si>
  <si>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</si>
  <si>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</si>
  <si>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</si>
  <si>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</si>
  <si>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</si>
  <si>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</si>
  <si>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</si>
  <si>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</si>
  <si>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</si>
  <si>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 xml:space="preserve"> </t>
  </si>
  <si>
    <t>.</t>
  </si>
  <si>
    <t>,</t>
  </si>
  <si>
    <t>'</t>
  </si>
  <si>
    <t>"</t>
  </si>
  <si>
    <t>;</t>
  </si>
  <si>
    <t>:</t>
  </si>
  <si>
    <t>other</t>
  </si>
  <si>
    <t>[</t>
  </si>
  <si>
    <t>{</t>
  </si>
  <si>
    <t>]</t>
  </si>
  <si>
    <t>}</t>
  </si>
  <si>
    <t>\</t>
  </si>
  <si>
    <t>|</t>
  </si>
  <si>
    <t>=</t>
  </si>
  <si>
    <t>+</t>
  </si>
  <si>
    <t>!</t>
  </si>
  <si>
    <t>@</t>
  </si>
  <si>
    <t>$</t>
  </si>
  <si>
    <t>%</t>
  </si>
  <si>
    <t>^</t>
  </si>
  <si>
    <t>&amp;</t>
  </si>
  <si>
    <t>*</t>
  </si>
  <si>
    <t>&lt;</t>
  </si>
  <si>
    <t>&gt;</t>
  </si>
  <si>
    <t>`</t>
  </si>
  <si>
    <t>~</t>
  </si>
  <si>
    <t>Sample Name</t>
  </si>
  <si>
    <t>Submission ID:</t>
  </si>
  <si>
    <t>First Name:</t>
  </si>
  <si>
    <t>Last Name:</t>
  </si>
  <si>
    <t>Input Information</t>
  </si>
  <si>
    <t>Sample #</t>
  </si>
  <si>
    <t>Internal Id</t>
  </si>
  <si>
    <t>Modified Sample Names</t>
  </si>
  <si>
    <t>Unsupported Characters</t>
  </si>
  <si>
    <t>Repalcement Characters</t>
  </si>
  <si>
    <t>_</t>
  </si>
  <si>
    <t>SUB Code:</t>
  </si>
  <si>
    <t>SUB</t>
  </si>
  <si>
    <t>/</t>
  </si>
  <si>
    <t>°</t>
  </si>
  <si>
    <t>deg</t>
  </si>
  <si>
    <t>pos</t>
  </si>
  <si>
    <t>INSERT CUSTOM SUBSTITUTES HERE</t>
  </si>
  <si>
    <t>SampleName</t>
  </si>
  <si>
    <t>GEX</t>
  </si>
  <si>
    <t>ATAC</t>
  </si>
  <si>
    <t>Pool # (default is 1)</t>
  </si>
  <si>
    <t>Pick up sample:</t>
  </si>
  <si>
    <t>No</t>
  </si>
  <si>
    <t>5' VDJ</t>
  </si>
  <si>
    <t>Read1:</t>
  </si>
  <si>
    <t>Read2:</t>
  </si>
  <si>
    <t>i5:</t>
  </si>
  <si>
    <t>i7:</t>
  </si>
  <si>
    <t>Read Lengths</t>
  </si>
  <si>
    <t>Flex Assay - Single Plex</t>
  </si>
  <si>
    <t>Flex Assay - MultiPlex</t>
  </si>
  <si>
    <t xml:space="preserve">2. Sample Information </t>
  </si>
  <si>
    <t>Yes</t>
  </si>
  <si>
    <t>Multiome GEX</t>
  </si>
  <si>
    <t>Multiome ATAC</t>
  </si>
  <si>
    <t>Antibody Capture - TotalSeqA</t>
  </si>
  <si>
    <t>CRISPR Guide Capture - 5'</t>
  </si>
  <si>
    <t>Antibody Capture - TotalSeqB</t>
  </si>
  <si>
    <t>Antibody Capture - TotalSeqC</t>
  </si>
  <si>
    <t>CRISPR Guide Capture</t>
  </si>
  <si>
    <t>Feature Library - select type</t>
  </si>
  <si>
    <t>gex-GRCh38-and-mm10-2020-A</t>
  </si>
  <si>
    <t>gex-GRCh38-2024-A </t>
  </si>
  <si>
    <t>gex-GRCm39-2024-A</t>
  </si>
  <si>
    <t>human GRCh38-2020-A</t>
  </si>
  <si>
    <t>mouse mm10-2020-A</t>
  </si>
  <si>
    <t>Line</t>
  </si>
  <si>
    <t>Request a minilims account</t>
  </si>
  <si>
    <t>Must submit your Library Prep request and Sequencing submission with this form attached.</t>
  </si>
  <si>
    <t>Red boxes are dropdown menus. Select the cell, the arrow, and the response.</t>
  </si>
  <si>
    <t>Type information into these boxes</t>
  </si>
  <si>
    <t>Researcher Information</t>
  </si>
  <si>
    <t>Lab (PI Name):</t>
  </si>
  <si>
    <t>Organism/Species:</t>
  </si>
  <si>
    <t>Library Preparation Information</t>
  </si>
  <si>
    <t>Library Preparation Notes:</t>
  </si>
  <si>
    <t>Sequencing Information</t>
  </si>
  <si>
    <t>MiSeq QC Run?</t>
  </si>
  <si>
    <t>Need an estimate?</t>
  </si>
  <si>
    <t>Sequencing Notes:</t>
  </si>
  <si>
    <t>Return Samples/Libraries?</t>
  </si>
  <si>
    <t>MiSeq Q</t>
  </si>
  <si>
    <t>Select Library Prep Assay</t>
  </si>
  <si>
    <t>MiSeq v2 Flow Cell</t>
  </si>
  <si>
    <t>Parameters</t>
  </si>
  <si>
    <t>Paired-End Options</t>
  </si>
  <si>
    <t>2 x 50</t>
  </si>
  <si>
    <t>2 x 100</t>
  </si>
  <si>
    <t>2 x 150</t>
  </si>
  <si>
    <t>2 x 38 bp (NextSeq High 75 Only)</t>
  </si>
  <si>
    <t>2 x 75 (NextSeq Only)</t>
  </si>
  <si>
    <t>Instrument</t>
  </si>
  <si>
    <t>2 x 300 (MiSeq v3 Only)</t>
  </si>
  <si>
    <t>MiSeq Nano</t>
  </si>
  <si>
    <t xml:space="preserve">PacBio SMRT Cell </t>
  </si>
  <si>
    <t>PromethION Sequencing</t>
  </si>
  <si>
    <t xml:space="preserve">NextSeq Mid </t>
  </si>
  <si>
    <t>NextSeq High</t>
  </si>
  <si>
    <t xml:space="preserve">NovaSeq SP </t>
  </si>
  <si>
    <t xml:space="preserve">NovaSeq S1 </t>
  </si>
  <si>
    <t>NovaSeq S4</t>
  </si>
  <si>
    <t>Select One</t>
  </si>
  <si>
    <t>minimum of 20 ul</t>
  </si>
  <si>
    <t>Notes: Anything that is relevant for Core Staff to know</t>
  </si>
  <si>
    <t>Estimation Okay</t>
  </si>
  <si>
    <t>Other - Add details in notes section</t>
  </si>
  <si>
    <t>Flow Cell or Lane</t>
  </si>
  <si>
    <t xml:space="preserve">NovaSeq X 10B </t>
  </si>
  <si>
    <t xml:space="preserve">NovaSeq X 25B </t>
  </si>
  <si>
    <t xml:space="preserve">NovaSeq X 1.5B </t>
  </si>
  <si>
    <t>MiSeq Micro</t>
  </si>
  <si>
    <t>MiSeq v2</t>
  </si>
  <si>
    <t>MiSeq v3</t>
  </si>
  <si>
    <t>NextSeq 500 Mid</t>
  </si>
  <si>
    <t>NextSeq 500 High</t>
  </si>
  <si>
    <t>NextSeq 1000 P1</t>
  </si>
  <si>
    <t>NextSeq 1000 P2</t>
  </si>
  <si>
    <t>NovaSeq SP</t>
  </si>
  <si>
    <t>NovaSeq S1</t>
  </si>
  <si>
    <t>NovaSeq S2</t>
  </si>
  <si>
    <t>Full Flow Cell</t>
  </si>
  <si>
    <t>Single Lane</t>
  </si>
  <si>
    <t>Select Instrument &amp; Flow Cell Type</t>
  </si>
  <si>
    <t>in Plate</t>
  </si>
  <si>
    <t>Internal Core ID</t>
  </si>
  <si>
    <t xml:space="preserve">DNA Library Preparation Service: Order Information </t>
  </si>
  <si>
    <t>DNA Library Preparation Assay:</t>
  </si>
  <si>
    <t>1/4 Illumina DNA</t>
  </si>
  <si>
    <t>1/4 Kapa DNA</t>
  </si>
  <si>
    <t>1/4 Nextera XT</t>
  </si>
  <si>
    <t>Details can be found on your estimate- Unsure? Let us know in the notes</t>
  </si>
  <si>
    <t># of Pools for Sequencing:</t>
  </si>
  <si>
    <t xml:space="preserve"># of Samples: </t>
  </si>
  <si>
    <t>Updated: 08.01.2024 | fy25</t>
  </si>
  <si>
    <t>Post-Library Prep QC: 
TapeStation of final libraries:</t>
  </si>
  <si>
    <t>Next: Complete Sample Information on 2nd Tab</t>
  </si>
  <si>
    <t>Sequencing Parameters 
Copy option from estimate 
Instrument, bp, flow cell or lane:</t>
  </si>
  <si>
    <t>Number of Flow Cell(s) or Lane(s)
                (default qty.1):</t>
  </si>
  <si>
    <t>Reagent ID: REA12345</t>
  </si>
  <si>
    <t>No- Discard 3 months after sequencing run</t>
  </si>
  <si>
    <t xml:space="preserve">Yes- I will pick up samples or they will be discarded 3 months after sequencing run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</si>
</sst>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###"/>
  </numFmts>
  <fonts count="18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96000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sz val="14"/>
      <name val="Aptos Narrow"/>
      <family val="2"/>
      <scheme val="minor"/>
    </font>
    <font>
      <b/>
      <u/>
      <sz val="16"/>
      <color theme="10"/>
      <name val="Aptos Narrow"/>
      <family val="2"/>
      <scheme val="minor"/>
    </font>
    <font>
      <b/>
      <sz val="9"/>
      <color indexed="10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960000"/>
        <bgColor rgb="FF96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60000"/>
        <bgColor indexed="64"/>
      </patternFill>
    </fill>
    <fill>
      <patternFill patternType="solid">
        <fgColor rgb="FFF7F8BA"/>
        <bgColor indexed="64"/>
      </patternFill>
    </fill>
    <fill>
      <patternFill patternType="solid">
        <fgColor theme="5" tint="-0.249977111117893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center" vertical="center"/>
    </xf>
    <xf numFmtId="0" fontId="1" fillId="3" borderId="0" xfId="0" applyFont="1" applyFill="1"/>
    <xf numFmtId="0" fontId="3" fillId="3" borderId="11" xfId="0" applyFont="1" applyFill="1" applyBorder="1"/>
    <xf numFmtId="0" fontId="3" fillId="3" borderId="11" xfId="0" applyFont="1" applyFill="1" applyBorder="1" applyAlignment="1">
      <alignment horizontal="right"/>
    </xf>
    <xf numFmtId="0" fontId="0" fillId="0" borderId="11" xfId="0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4" fillId="3" borderId="11" xfId="0" applyFont="1" applyFill="1" applyBorder="1"/>
    <xf numFmtId="0" fontId="4" fillId="3" borderId="21" xfId="0" applyFont="1" applyFill="1" applyBorder="1"/>
    <xf numFmtId="0" fontId="4" fillId="3" borderId="6" xfId="0" applyFont="1" applyFill="1" applyBorder="1"/>
    <xf numFmtId="0" fontId="4" fillId="3" borderId="0" xfId="0" applyFont="1" applyFill="1"/>
    <xf numFmtId="0" fontId="4" fillId="5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9" borderId="23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11" xfId="0" applyNumberFormat="1" applyFont="1" applyBorder="1" applyAlignment="1">
      <alignment horizontal="center" vertical="center"/>
    </xf>
    <xf numFmtId="164" fontId="6" fillId="0" borderId="44" xfId="0" applyNumberFormat="1" applyFont="1" applyBorder="1" applyAlignment="1">
      <alignment horizontal="center" vertical="center"/>
    </xf>
    <xf numFmtId="164" fontId="6" fillId="0" borderId="4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3" borderId="45" xfId="0" applyFont="1" applyFill="1" applyBorder="1"/>
    <xf numFmtId="0" fontId="3" fillId="3" borderId="6" xfId="0" applyFont="1" applyFill="1" applyBorder="1" applyAlignment="1">
      <alignment horizontal="right"/>
    </xf>
    <xf numFmtId="0" fontId="3" fillId="3" borderId="6" xfId="0" applyFont="1" applyFill="1" applyBorder="1"/>
    <xf numFmtId="0" fontId="4" fillId="0" borderId="49" xfId="0" applyFont="1" applyBorder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5" fillId="11" borderId="54" xfId="0" applyFont="1" applyFill="1" applyBorder="1" applyAlignment="1">
      <alignment horizontal="right" vertical="center" wrapText="1"/>
    </xf>
    <xf numFmtId="0" fontId="4" fillId="3" borderId="55" xfId="0" applyFont="1" applyFill="1" applyBorder="1" applyAlignment="1">
      <alignment horizontal="left" vertical="center"/>
    </xf>
    <xf numFmtId="0" fontId="5" fillId="11" borderId="52" xfId="0" applyFont="1" applyFill="1" applyBorder="1" applyAlignment="1">
      <alignment horizontal="right" vertical="center" wrapText="1"/>
    </xf>
    <xf numFmtId="0" fontId="4" fillId="3" borderId="53" xfId="0" applyFont="1" applyFill="1" applyBorder="1" applyAlignment="1">
      <alignment horizontal="left" vertical="center"/>
    </xf>
    <xf numFmtId="0" fontId="5" fillId="11" borderId="42" xfId="0" applyFont="1" applyFill="1" applyBorder="1" applyAlignment="1">
      <alignment horizontal="right" wrapText="1"/>
    </xf>
    <xf numFmtId="0" fontId="4" fillId="3" borderId="43" xfId="0" applyFont="1" applyFill="1" applyBorder="1"/>
    <xf numFmtId="0" fontId="12" fillId="12" borderId="56" xfId="0" applyFont="1" applyFill="1" applyBorder="1" applyAlignment="1">
      <alignment horizontal="right" vertical="center" wrapText="1"/>
    </xf>
    <xf numFmtId="0" fontId="4" fillId="3" borderId="57" xfId="0" applyFont="1" applyFill="1" applyBorder="1" applyAlignment="1">
      <alignment horizontal="left" vertical="center" wrapText="1"/>
    </xf>
    <xf numFmtId="0" fontId="12" fillId="12" borderId="54" xfId="0" applyFont="1" applyFill="1" applyBorder="1" applyAlignment="1">
      <alignment horizontal="right" vertical="center" wrapText="1"/>
    </xf>
    <xf numFmtId="0" fontId="4" fillId="0" borderId="55" xfId="0" applyFont="1" applyBorder="1" applyAlignment="1">
      <alignment horizontal="left" vertical="center"/>
    </xf>
    <xf numFmtId="0" fontId="5" fillId="11" borderId="42" xfId="0" applyFont="1" applyFill="1" applyBorder="1" applyAlignment="1">
      <alignment horizontal="right" vertical="center" wrapText="1"/>
    </xf>
    <xf numFmtId="0" fontId="4" fillId="3" borderId="43" xfId="0" applyFont="1" applyFill="1" applyBorder="1" applyAlignment="1">
      <alignment horizontal="left" vertical="center"/>
    </xf>
    <xf numFmtId="0" fontId="5" fillId="11" borderId="56" xfId="0" applyFont="1" applyFill="1" applyBorder="1" applyAlignment="1">
      <alignment horizontal="right" vertical="center" wrapText="1"/>
    </xf>
    <xf numFmtId="0" fontId="4" fillId="3" borderId="57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3" fillId="3" borderId="0" xfId="1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/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12" fillId="4" borderId="18" xfId="0" applyFont="1" applyFill="1" applyBorder="1"/>
    <xf numFmtId="0" fontId="12" fillId="4" borderId="0" xfId="0" applyFont="1" applyFill="1"/>
    <xf numFmtId="0" fontId="12" fillId="4" borderId="19" xfId="0" applyFont="1" applyFill="1" applyBorder="1"/>
    <xf numFmtId="0" fontId="4" fillId="2" borderId="3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8" fillId="3" borderId="43" xfId="0" applyFont="1" applyFill="1" applyBorder="1" applyAlignment="1">
      <alignment horizontal="center" vertical="center"/>
    </xf>
    <xf numFmtId="0" fontId="0" fillId="7" borderId="46" xfId="0" applyFill="1" applyBorder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3" fillId="3" borderId="50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/>
    </xf>
    <xf numFmtId="0" fontId="9" fillId="3" borderId="0" xfId="0" applyFont="1" applyFill="1" applyAlignment="1">
      <alignment horizontal="left" vertical="center"/>
    </xf>
    <xf numFmtId="0" fontId="11" fillId="3" borderId="54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center" vertical="center"/>
    </xf>
    <xf numFmtId="0" fontId="12" fillId="10" borderId="56" xfId="0" applyFont="1" applyFill="1" applyBorder="1" applyAlignment="1">
      <alignment horizontal="center"/>
    </xf>
    <xf numFmtId="0" fontId="12" fillId="10" borderId="57" xfId="0" applyFont="1" applyFill="1" applyBorder="1" applyAlignment="1">
      <alignment horizontal="center"/>
    </xf>
    <xf numFmtId="0" fontId="12" fillId="10" borderId="52" xfId="0" applyFont="1" applyFill="1" applyBorder="1" applyAlignment="1">
      <alignment horizontal="center"/>
    </xf>
    <xf numFmtId="0" fontId="12" fillId="10" borderId="53" xfId="0" applyFont="1" applyFill="1" applyBorder="1" applyAlignment="1">
      <alignment horizontal="center"/>
    </xf>
    <xf numFmtId="0" fontId="5" fillId="11" borderId="56" xfId="0" applyFont="1" applyFill="1" applyBorder="1" applyAlignment="1">
      <alignment horizontal="center" vertical="center"/>
    </xf>
    <xf numFmtId="0" fontId="5" fillId="11" borderId="5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3" fillId="3" borderId="0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5" fillId="3" borderId="60" xfId="2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4" fillId="7" borderId="46" xfId="0" applyFont="1" applyFill="1" applyBorder="1" applyAlignment="1">
      <alignment horizontal="left" vertical="center"/>
    </xf>
    <xf numFmtId="0" fontId="4" fillId="7" borderId="0" xfId="0" applyFont="1" applyFill="1" applyAlignment="1">
      <alignment horizontal="left" vertical="center"/>
    </xf>
    <xf numFmtId="0" fontId="11" fillId="2" borderId="28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2" fillId="4" borderId="3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7" fillId="3" borderId="0" xfId="0" applyFont="1" applyFill="1"/>
  </cellXfs>
  <cellStyles count="3">
    <cellStyle name="Hyperlink" xfId="2" builtinId="8"/>
    <cellStyle name="Hyperlink 2" xfId="1" xr:uid="{B0AAF847-E08D-4C21-8228-18CEA3495E4E}"/>
    <cellStyle name="Normal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12</xdr:row>
      <xdr:rowOff>57150</xdr:rowOff>
    </xdr:from>
    <xdr:to>
      <xdr:col>5</xdr:col>
      <xdr:colOff>1619250</xdr:colOff>
      <xdr:row>23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D0F640-2B21-2C09-3DB3-E9EB12277EE3}"/>
            </a:ext>
          </a:extLst>
        </xdr:cNvPr>
        <xdr:cNvSpPr txBox="1"/>
      </xdr:nvSpPr>
      <xdr:spPr>
        <a:xfrm>
          <a:off x="4838700" y="5086350"/>
          <a:ext cx="5962650" cy="302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/>
            <a:t>I've added this section</a:t>
          </a:r>
          <a:r>
            <a:rPr lang="en-US" sz="2800" baseline="0"/>
            <a:t> to the index page so they don't have to tab over anything. But I already made the data pull from here, so I'll keep this as a hidden tab. </a:t>
          </a:r>
        </a:p>
        <a:p>
          <a:endParaRPr lang="en-US" sz="2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275959</xdr:colOff>
      <xdr:row>2</xdr:row>
      <xdr:rowOff>158751</xdr:rowOff>
    </xdr:from>
    <xdr:to>
      <xdr:col>16</xdr:col>
      <xdr:colOff>592667</xdr:colOff>
      <xdr:row>23</xdr:row>
      <xdr:rowOff>359833</xdr:rowOff>
    </xdr:to>
    <xdr:pic>
      <xdr:nvPicPr>
        <xdr:cNvPr id="2" name="Picture 1" descr="Graphical user interface, application&#10;&#10;Description automatically generated">
          <a:extLst>
            <a:ext uri="{FF2B5EF4-FFF2-40B4-BE49-F238E27FC236}">
              <a16:creationId xmlns:a16="http://schemas.microsoft.com/office/drawing/2014/main" id="{09485F8B-0409-4207-A382-7C573D045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034" y="568326"/>
          <a:ext cx="6555583" cy="5392207"/>
        </a:xfrm>
        <a:prstGeom prst="rect">
          <a:avLst/>
        </a:prstGeom>
      </xdr:spPr>
    </xdr:pic>
    <xdr:clientData/>
  </xdr:twoCellAnchor>
  <xdr:twoCellAnchor>
    <xdr:from>
      <xdr:col>5</xdr:col>
      <xdr:colOff>476250</xdr:colOff>
      <xdr:row>16</xdr:row>
      <xdr:rowOff>285750</xdr:rowOff>
    </xdr:from>
    <xdr:to>
      <xdr:col>6</xdr:col>
      <xdr:colOff>346604</xdr:colOff>
      <xdr:row>16</xdr:row>
      <xdr:rowOff>301625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6E4AB42-9067-4EF1-B865-801BF368D770}"/>
            </a:ext>
          </a:extLst>
        </xdr:cNvPr>
        <xdr:cNvCxnSpPr/>
      </xdr:nvCxnSpPr>
      <xdr:spPr>
        <a:xfrm flipV="1">
          <a:off x="7324725" y="4229100"/>
          <a:ext cx="479954" cy="15875"/>
        </a:xfrm>
        <a:prstGeom prst="straightConnector1">
          <a:avLst/>
        </a:prstGeom>
        <a:ln w="28575">
          <a:solidFill>
            <a:srgbClr val="FF5D5D"/>
          </a:solidFill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477308</xdr:colOff>
      <xdr:row>15</xdr:row>
      <xdr:rowOff>377825</xdr:rowOff>
    </xdr:from>
    <xdr:to>
      <xdr:col>6</xdr:col>
      <xdr:colOff>347662</xdr:colOff>
      <xdr:row>15</xdr:row>
      <xdr:rowOff>393700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F5BEACE-F868-4839-8FCD-25F4A88160B0}"/>
            </a:ext>
          </a:extLst>
        </xdr:cNvPr>
        <xdr:cNvCxnSpPr/>
      </xdr:nvCxnSpPr>
      <xdr:spPr>
        <a:xfrm flipV="1">
          <a:off x="7325783" y="3521075"/>
          <a:ext cx="479954" cy="15875"/>
        </a:xfrm>
        <a:prstGeom prst="straightConnector1">
          <a:avLst/>
        </a:prstGeom>
        <a:ln w="28575">
          <a:solidFill>
            <a:srgbClr val="FF5D5D"/>
          </a:solidFill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17086</xdr:colOff>
      <xdr:row>28</xdr:row>
      <xdr:rowOff>65088</xdr:rowOff>
    </xdr:from>
    <xdr:to>
      <xdr:col>8</xdr:col>
      <xdr:colOff>1963</xdr:colOff>
      <xdr:row>37</xdr:row>
      <xdr:rowOff>163513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799F17-963B-4D9A-92BE-A2322A03D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836" y="7951788"/>
          <a:ext cx="9986127" cy="232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orms.gle/5NQP8qPSCxBu4iks8" TargetMode="External"/><Relationship Id="rId1" Type="http://schemas.openxmlformats.org/officeDocument/2006/relationships/hyperlink" Target="https://bauer-minilims.rc.fas.harvard.edu/minilims/plugins/Core/logout.php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40161-CC82-421E-9E35-0D903BD081AC}">
  <dimension ref="B1:AE98"/>
  <sheetViews>
    <sheetView zoomScale="50" zoomScaleNormal="50" workbookViewId="0">
      <selection activeCell="C2" sqref="C2"/>
    </sheetView>
  </sheetViews>
  <sheetFormatPr defaultColWidth="28" defaultRowHeight="21" x14ac:dyDescent="0.35"/>
  <cols>
    <col min="1" max="1" width="14.28515625" style="2" bestFit="1" customWidth="1"/>
    <col min="2" max="2" width="39.42578125" style="2" bestFit="1" customWidth="1"/>
    <col min="3" max="5" width="28" style="2"/>
    <col min="6" max="14" width="28" style="2" customWidth="1"/>
    <col min="15" max="15" width="28" style="43" customWidth="1"/>
    <col min="16" max="24" width="28" style="2" hidden="1" customWidth="1"/>
    <col min="25" max="32" width="0" style="2" hidden="1" customWidth="1"/>
    <col min="33" max="16384" width="28" style="2"/>
  </cols>
  <sheetData>
    <row r="1" spans="2:31" x14ac:dyDescent="0.35">
      <c r="Q1" s="1"/>
      <c r="R1" s="1"/>
      <c r="S1" s="1"/>
      <c r="T1" s="1"/>
      <c r="U1" s="5">
        <v>6</v>
      </c>
      <c r="V1" s="6">
        <v>6</v>
      </c>
      <c r="W1" s="7" t="e">
        <f>$U1&amp;"_"&amp;#REF!&amp;"_"&amp;IF(ISBLANK(V1),"",LEFT(#REF!,1)&amp;LEFT(SUBSTITUTE(#REF!," ",),4)&amp;"_"&amp;Y1)</f>
        <v>#REF!</v>
      </c>
      <c r="X1" s="1"/>
      <c r="Y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" s="8" t="s">
        <v>107</v>
      </c>
      <c r="AA1" s="9"/>
      <c r="AB1" s="1"/>
      <c r="AC1" s="1"/>
      <c r="AD1" s="1"/>
      <c r="AE1" s="1"/>
    </row>
    <row r="2" spans="2:31" x14ac:dyDescent="0.35">
      <c r="B2" s="4" t="s">
        <v>130</v>
      </c>
      <c r="C2" s="3"/>
      <c r="Q2" s="1"/>
      <c r="R2" s="1"/>
      <c r="S2" s="1"/>
      <c r="T2" s="1"/>
      <c r="U2" s="5">
        <v>7</v>
      </c>
      <c r="V2" s="6">
        <v>7</v>
      </c>
      <c r="W2" s="7" t="e">
        <f>$U2&amp;"_"&amp;#REF!&amp;"_"&amp;IF(ISBLANK(V2),"",LEFT(#REF!,1)&amp;LEFT(SUBSTITUTE(#REF!," ",),4)&amp;"_"&amp;Y2)</f>
        <v>#REF!</v>
      </c>
      <c r="X2" s="1"/>
      <c r="Y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" s="8" t="s">
        <v>108</v>
      </c>
      <c r="AA2" s="9" t="s">
        <v>139</v>
      </c>
      <c r="AB2" s="1"/>
      <c r="AC2" s="1"/>
      <c r="AD2" s="1"/>
      <c r="AE2" s="1"/>
    </row>
    <row r="3" spans="2:31" x14ac:dyDescent="0.35">
      <c r="B3" s="4" t="s">
        <v>131</v>
      </c>
      <c r="C3" s="3">
        <f>'1. Order Information'!C7</f>
        <v>0</v>
      </c>
      <c r="Q3" s="1"/>
      <c r="R3" s="1"/>
      <c r="S3" s="1"/>
      <c r="T3" s="1"/>
      <c r="U3" s="5">
        <v>8</v>
      </c>
      <c r="V3" s="6">
        <v>8</v>
      </c>
      <c r="W3" s="7" t="e">
        <f>$U3&amp;"_"&amp;#REF!&amp;"_"&amp;IF(ISBLANK(V3),"",LEFT(#REF!,1)&amp;LEFT(SUBSTITUTE(#REF!," ",),4)&amp;"_"&amp;Y3)</f>
        <v>#REF!</v>
      </c>
      <c r="X3" s="1"/>
      <c r="Y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" s="8" t="s">
        <v>110</v>
      </c>
      <c r="AA3" s="9"/>
      <c r="AB3" s="1"/>
      <c r="AC3" s="1"/>
      <c r="AD3" s="1"/>
      <c r="AE3" s="1"/>
    </row>
    <row r="4" spans="2:31" x14ac:dyDescent="0.35">
      <c r="B4" s="4" t="s">
        <v>132</v>
      </c>
      <c r="C4" s="3">
        <f>'1. Order Information'!C8</f>
        <v>0</v>
      </c>
      <c r="Q4" s="1"/>
      <c r="R4" s="1"/>
      <c r="S4" s="1"/>
      <c r="T4" s="1"/>
      <c r="U4" s="5">
        <v>9</v>
      </c>
      <c r="V4" s="6">
        <v>9</v>
      </c>
      <c r="W4" s="7" t="e">
        <f>$U4&amp;"_"&amp;#REF!&amp;"_"&amp;IF(ISBLANK(V4),"",LEFT(#REF!,1)&amp;LEFT(SUBSTITUTE(#REF!," ",),4)&amp;"_"&amp;Y4)</f>
        <v>#REF!</v>
      </c>
      <c r="X4" s="1"/>
      <c r="Y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" s="8" t="s">
        <v>111</v>
      </c>
      <c r="AA4" s="9"/>
      <c r="AB4" s="1"/>
      <c r="AC4" s="1"/>
      <c r="AD4" s="1"/>
      <c r="AE4" s="1"/>
    </row>
    <row r="5" spans="2:31" x14ac:dyDescent="0.35">
      <c r="B5" s="4" t="s">
        <v>151</v>
      </c>
      <c r="C5" s="3"/>
      <c r="Q5" s="1"/>
      <c r="R5" s="1"/>
      <c r="S5" s="1"/>
      <c r="T5" s="1"/>
      <c r="U5" s="5">
        <v>10</v>
      </c>
      <c r="V5" s="6">
        <v>10</v>
      </c>
      <c r="W5" s="7" t="e">
        <f>$U5&amp;"_"&amp;#REF!&amp;"_"&amp;IF(ISBLANK(V5),"",LEFT(#REF!,1)&amp;LEFT(SUBSTITUTE(#REF!," ",),4)&amp;"_"&amp;Y5)</f>
        <v>#REF!</v>
      </c>
      <c r="X5" s="1"/>
      <c r="Y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" s="8" t="s">
        <v>112</v>
      </c>
      <c r="AA5" s="9"/>
      <c r="AB5" s="1"/>
      <c r="AC5" s="1"/>
      <c r="AD5" s="1"/>
      <c r="AE5" s="1"/>
    </row>
    <row r="6" spans="2:31" ht="21.75" thickBot="1" x14ac:dyDescent="0.4">
      <c r="B6" s="112" t="s">
        <v>158</v>
      </c>
      <c r="C6" s="113"/>
      <c r="Q6" s="1"/>
      <c r="R6" s="1"/>
      <c r="S6" s="1"/>
      <c r="T6" s="1"/>
      <c r="U6" s="5"/>
      <c r="V6" s="6"/>
      <c r="W6" s="7"/>
      <c r="X6" s="1"/>
      <c r="Y6" s="7"/>
      <c r="Z6" s="8"/>
      <c r="AA6" s="9"/>
      <c r="AB6" s="1"/>
      <c r="AC6" s="1"/>
      <c r="AD6" s="1"/>
      <c r="AE6" s="1"/>
    </row>
    <row r="7" spans="2:31" ht="21.75" thickTop="1" x14ac:dyDescent="0.35">
      <c r="B7" s="44" t="s">
        <v>154</v>
      </c>
      <c r="C7" s="45"/>
      <c r="Q7" s="1"/>
      <c r="R7" s="1"/>
      <c r="S7" s="1"/>
      <c r="T7" s="1"/>
      <c r="U7" s="5"/>
      <c r="V7" s="6"/>
      <c r="W7" s="7"/>
      <c r="X7" s="1"/>
      <c r="Y7" s="7"/>
      <c r="Z7" s="8"/>
      <c r="AA7" s="9"/>
      <c r="AB7" s="1"/>
      <c r="AC7" s="1"/>
      <c r="AD7" s="1"/>
      <c r="AE7" s="1"/>
    </row>
    <row r="8" spans="2:31" x14ac:dyDescent="0.35">
      <c r="B8" s="4" t="s">
        <v>156</v>
      </c>
      <c r="C8" s="3"/>
      <c r="Q8" s="1"/>
      <c r="R8" s="1"/>
      <c r="S8" s="1"/>
      <c r="T8" s="1"/>
      <c r="U8" s="5"/>
      <c r="V8" s="6"/>
      <c r="W8" s="7"/>
      <c r="X8" s="1"/>
      <c r="Y8" s="7"/>
      <c r="Z8" s="8"/>
      <c r="AA8" s="9"/>
      <c r="AB8" s="1"/>
      <c r="AC8" s="1"/>
      <c r="AD8" s="1"/>
      <c r="AE8" s="1"/>
    </row>
    <row r="9" spans="2:31" x14ac:dyDescent="0.35">
      <c r="B9" s="4" t="s">
        <v>157</v>
      </c>
      <c r="C9" s="3"/>
      <c r="Q9" s="1"/>
      <c r="R9" s="1"/>
      <c r="S9" s="1"/>
      <c r="T9" s="1"/>
      <c r="U9" s="5"/>
      <c r="V9" s="6"/>
      <c r="W9" s="7"/>
      <c r="X9" s="1"/>
      <c r="Y9" s="7"/>
      <c r="Z9" s="8"/>
      <c r="AA9" s="9"/>
      <c r="AB9" s="1"/>
      <c r="AC9" s="1"/>
      <c r="AD9" s="1"/>
      <c r="AE9" s="1"/>
    </row>
    <row r="10" spans="2:31" x14ac:dyDescent="0.35">
      <c r="B10" s="4" t="s">
        <v>155</v>
      </c>
      <c r="C10" s="3"/>
      <c r="Q10" s="1"/>
      <c r="R10" s="1"/>
      <c r="S10" s="1"/>
      <c r="T10" s="1"/>
      <c r="U10" s="5"/>
      <c r="V10" s="6"/>
      <c r="W10" s="7"/>
      <c r="X10" s="1"/>
      <c r="Y10" s="7"/>
      <c r="Z10" s="8"/>
      <c r="AA10" s="9"/>
      <c r="AB10" s="1"/>
      <c r="AC10" s="1"/>
      <c r="AD10" s="1"/>
      <c r="AE10" s="1"/>
    </row>
    <row r="12" spans="2:31" x14ac:dyDescent="0.35">
      <c r="Q12" s="1"/>
      <c r="R12" s="1"/>
      <c r="S12" s="1"/>
      <c r="T12" s="1"/>
      <c r="U12" s="5">
        <v>11</v>
      </c>
      <c r="V12" s="6">
        <v>11</v>
      </c>
      <c r="W12" s="7" t="e">
        <f>$U12&amp;"_"&amp;#REF!&amp;"_"&amp;IF(ISBLANK(V12),"",LEFT(#REF!,1)&amp;LEFT(SUBSTITUTE(#REF!," ",),4)&amp;"_"&amp;Y12)</f>
        <v>#REF!</v>
      </c>
      <c r="X12" s="1"/>
      <c r="Y1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2" s="8" t="s">
        <v>113</v>
      </c>
      <c r="AA12" s="9"/>
      <c r="AB12" s="1"/>
      <c r="AC12" s="1"/>
      <c r="AD12" s="1"/>
      <c r="AE12" s="1"/>
    </row>
    <row r="13" spans="2:31" x14ac:dyDescent="0.35">
      <c r="Q13" s="1"/>
      <c r="R13" s="1"/>
      <c r="S13" s="1"/>
      <c r="T13" s="1"/>
      <c r="U13" s="5">
        <v>12</v>
      </c>
      <c r="V13" s="6">
        <v>12</v>
      </c>
      <c r="W13" s="7" t="e">
        <f>$U13&amp;"_"&amp;#REF!&amp;"_"&amp;IF(ISBLANK(V13),"",LEFT(#REF!,1)&amp;LEFT(SUBSTITUTE(#REF!," ",),4)&amp;"_"&amp;Y13)</f>
        <v>#REF!</v>
      </c>
      <c r="X13" s="1"/>
      <c r="Y1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3" s="8" t="s">
        <v>114</v>
      </c>
      <c r="AA13" s="9"/>
      <c r="AB13" s="1"/>
      <c r="AC13" s="1"/>
      <c r="AD13" s="1"/>
      <c r="AE13" s="1"/>
    </row>
    <row r="14" spans="2:31" x14ac:dyDescent="0.35">
      <c r="Q14" s="1"/>
      <c r="R14" s="1"/>
      <c r="S14" s="1"/>
      <c r="T14" s="1"/>
      <c r="U14" s="5">
        <v>13</v>
      </c>
      <c r="V14" s="6">
        <v>13</v>
      </c>
      <c r="W14" s="7" t="e">
        <f>$U14&amp;"_"&amp;#REF!&amp;"_"&amp;IF(ISBLANK(V14),"",LEFT(#REF!,1)&amp;LEFT(SUBSTITUTE(#REF!," ",),4)&amp;"_"&amp;Y14)</f>
        <v>#REF!</v>
      </c>
      <c r="X14" s="1"/>
      <c r="Y1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4" s="8" t="s">
        <v>142</v>
      </c>
      <c r="AA14" s="9"/>
      <c r="AB14" s="1"/>
      <c r="AC14" s="1"/>
      <c r="AD14" s="1"/>
      <c r="AE14" s="1"/>
    </row>
    <row r="15" spans="2:31" x14ac:dyDescent="0.35">
      <c r="Q15" s="1"/>
      <c r="R15" s="1"/>
      <c r="S15" s="1"/>
      <c r="T15" s="1"/>
      <c r="U15" s="5">
        <v>14</v>
      </c>
      <c r="V15" s="6">
        <v>14</v>
      </c>
      <c r="W15" s="7" t="e">
        <f>$U15&amp;"_"&amp;#REF!&amp;"_"&amp;IF(ISBLANK(V15),"",LEFT(#REF!,1)&amp;LEFT(SUBSTITUTE(#REF!," ",),4)&amp;"_"&amp;Y15)</f>
        <v>#REF!</v>
      </c>
      <c r="X15" s="1"/>
      <c r="Y1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5" s="8" t="s">
        <v>115</v>
      </c>
      <c r="AA15" s="9"/>
      <c r="AB15" s="1"/>
      <c r="AC15" s="1"/>
      <c r="AD15" s="1"/>
      <c r="AE15" s="1"/>
    </row>
    <row r="16" spans="2:31" x14ac:dyDescent="0.35">
      <c r="Q16" s="1"/>
      <c r="R16" s="1"/>
      <c r="S16" s="1"/>
      <c r="T16" s="1"/>
      <c r="U16" s="5">
        <v>15</v>
      </c>
      <c r="V16" s="6">
        <v>15</v>
      </c>
      <c r="W16" s="7" t="e">
        <f>$U16&amp;"_"&amp;#REF!&amp;"_"&amp;IF(ISBLANK(V16),"",LEFT(#REF!,1)&amp;LEFT(SUBSTITUTE(#REF!," ",),4)&amp;"_"&amp;Y16)</f>
        <v>#REF!</v>
      </c>
      <c r="X16" s="1"/>
      <c r="Y1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6" s="8" t="s">
        <v>143</v>
      </c>
      <c r="AA16" s="9" t="s">
        <v>144</v>
      </c>
      <c r="AB16" s="1"/>
      <c r="AC16" s="1"/>
      <c r="AD16" s="1"/>
      <c r="AE16" s="1"/>
    </row>
    <row r="17" spans="17:31" x14ac:dyDescent="0.35">
      <c r="Q17" s="1"/>
      <c r="R17" s="1"/>
      <c r="S17" s="1"/>
      <c r="T17" s="1"/>
      <c r="U17" s="5">
        <v>16</v>
      </c>
      <c r="V17" s="6">
        <v>16</v>
      </c>
      <c r="W17" s="7" t="e">
        <f>$U17&amp;"_"&amp;#REF!&amp;"_"&amp;IF(ISBLANK(V17),"",LEFT(#REF!,1)&amp;LEFT(SUBSTITUTE(#REF!," ",),4)&amp;"_"&amp;Y17)</f>
        <v>#REF!</v>
      </c>
      <c r="X17" s="1"/>
      <c r="Y1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7" s="8" t="s">
        <v>116</v>
      </c>
      <c r="AA17" s="9"/>
      <c r="AB17" s="1"/>
      <c r="AC17" s="1"/>
      <c r="AD17" s="1"/>
      <c r="AE17" s="1"/>
    </row>
    <row r="18" spans="17:31" x14ac:dyDescent="0.35">
      <c r="Q18" s="1"/>
      <c r="R18" s="1"/>
      <c r="S18" s="1"/>
      <c r="T18" s="1"/>
      <c r="U18" s="5">
        <v>17</v>
      </c>
      <c r="V18" s="6">
        <v>17</v>
      </c>
      <c r="W18" s="7" t="e">
        <f>$U18&amp;"_"&amp;#REF!&amp;"_"&amp;IF(ISBLANK(V18),"",LEFT(#REF!,1)&amp;LEFT(SUBSTITUTE(#REF!," ",),4)&amp;"_"&amp;Y18)</f>
        <v>#REF!</v>
      </c>
      <c r="X18" s="1"/>
      <c r="Y1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8" s="8" t="s">
        <v>117</v>
      </c>
      <c r="AA18" s="9" t="s">
        <v>145</v>
      </c>
      <c r="AB18" s="1"/>
      <c r="AC18" s="1"/>
      <c r="AD18" s="1"/>
      <c r="AE18" s="1"/>
    </row>
    <row r="19" spans="17:31" x14ac:dyDescent="0.35">
      <c r="Q19" s="1"/>
      <c r="R19" s="1"/>
      <c r="S19" s="1"/>
      <c r="T19" s="1"/>
      <c r="U19" s="5">
        <v>18</v>
      </c>
      <c r="V19" s="6">
        <v>18</v>
      </c>
      <c r="W19" s="7" t="e">
        <f>$U19&amp;"_"&amp;#REF!&amp;"_"&amp;IF(ISBLANK(V19),"",LEFT(#REF!,1)&amp;LEFT(SUBSTITUTE(#REF!," ",),4)&amp;"_"&amp;Y19)</f>
        <v>#REF!</v>
      </c>
      <c r="X19" s="1"/>
      <c r="Y1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9" s="8" t="s">
        <v>118</v>
      </c>
      <c r="AA19" s="9"/>
      <c r="AB19" s="1"/>
      <c r="AC19" s="1"/>
      <c r="AD19" s="1"/>
      <c r="AE19" s="1"/>
    </row>
    <row r="20" spans="17:31" x14ac:dyDescent="0.35">
      <c r="Q20" s="1"/>
      <c r="R20" s="1"/>
      <c r="S20" s="1"/>
      <c r="T20" s="1"/>
      <c r="U20" s="5">
        <v>19</v>
      </c>
      <c r="V20" s="6">
        <v>19</v>
      </c>
      <c r="W20" s="7" t="e">
        <f>$U20&amp;"_"&amp;#REF!&amp;"_"&amp;IF(ISBLANK(V20),"",LEFT(#REF!,1)&amp;LEFT(SUBSTITUTE(#REF!," ",),4)&amp;"_"&amp;Y20)</f>
        <v>#REF!</v>
      </c>
      <c r="X20" s="1"/>
      <c r="Y2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0" s="8" t="s">
        <v>119</v>
      </c>
      <c r="AA20" s="9"/>
      <c r="AB20" s="1"/>
      <c r="AC20" s="1"/>
      <c r="AD20" s="1"/>
      <c r="AE20" s="1"/>
    </row>
    <row r="21" spans="17:31" x14ac:dyDescent="0.35">
      <c r="Q21" s="1"/>
      <c r="R21" s="1"/>
      <c r="S21" s="1"/>
      <c r="T21" s="1"/>
      <c r="U21" s="5">
        <v>20</v>
      </c>
      <c r="V21" s="6">
        <v>20</v>
      </c>
      <c r="W21" s="7" t="e">
        <f>$U21&amp;"_"&amp;#REF!&amp;"_"&amp;IF(ISBLANK(V21),"",LEFT(#REF!,1)&amp;LEFT(SUBSTITUTE(#REF!," ",),4)&amp;"_"&amp;Y21)</f>
        <v>#REF!</v>
      </c>
      <c r="X21" s="1"/>
      <c r="Y2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1" s="8" t="s">
        <v>1</v>
      </c>
      <c r="AA21" s="9"/>
      <c r="AB21" s="1"/>
      <c r="AC21" s="1"/>
      <c r="AD21" s="1"/>
      <c r="AE21" s="1"/>
    </row>
    <row r="22" spans="17:31" x14ac:dyDescent="0.35">
      <c r="Q22" s="1"/>
      <c r="R22" s="1"/>
      <c r="S22" s="1"/>
      <c r="T22" s="1"/>
      <c r="U22" s="5">
        <v>21</v>
      </c>
      <c r="V22" s="6">
        <v>21</v>
      </c>
      <c r="W22" s="7" t="e">
        <f>$U22&amp;"_"&amp;#REF!&amp;"_"&amp;IF(ISBLANK(V22),"",LEFT(#REF!,1)&amp;LEFT(SUBSTITUTE(#REF!," ",),4)&amp;"_"&amp;Y22)</f>
        <v>#REF!</v>
      </c>
      <c r="X22" s="1"/>
      <c r="Y2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2" s="8" t="s">
        <v>120</v>
      </c>
      <c r="AA22" s="9"/>
      <c r="AB22" s="1"/>
      <c r="AC22" s="1"/>
      <c r="AD22" s="1"/>
      <c r="AE22" s="1"/>
    </row>
    <row r="23" spans="17:31" x14ac:dyDescent="0.35">
      <c r="Q23" s="1"/>
      <c r="R23" s="1"/>
      <c r="S23" s="1"/>
      <c r="T23" s="1"/>
      <c r="U23" s="5">
        <v>22</v>
      </c>
      <c r="V23" s="6">
        <v>22</v>
      </c>
      <c r="W23" s="7" t="e">
        <f>$U23&amp;"_"&amp;#REF!&amp;"_"&amp;IF(ISBLANK(V23),"",LEFT(#REF!,1)&amp;LEFT(SUBSTITUTE(#REF!," ",),4)&amp;"_"&amp;Y23)</f>
        <v>#REF!</v>
      </c>
      <c r="X23" s="1"/>
      <c r="Y2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3" s="8" t="s">
        <v>121</v>
      </c>
      <c r="AA23" s="9"/>
      <c r="AB23" s="1"/>
      <c r="AC23" s="1"/>
      <c r="AD23" s="1"/>
      <c r="AE23" s="1"/>
    </row>
    <row r="24" spans="17:31" x14ac:dyDescent="0.35">
      <c r="Q24" s="1"/>
      <c r="R24" s="1"/>
      <c r="S24" s="1"/>
      <c r="T24" s="1"/>
      <c r="U24" s="5">
        <v>23</v>
      </c>
      <c r="V24" s="6">
        <v>23</v>
      </c>
      <c r="W24" s="7" t="e">
        <f>$U24&amp;"_"&amp;#REF!&amp;"_"&amp;IF(ISBLANK(V24),"",LEFT(#REF!,1)&amp;LEFT(SUBSTITUTE(#REF!," ",),4)&amp;"_"&amp;Y24)</f>
        <v>#REF!</v>
      </c>
      <c r="X24" s="1"/>
      <c r="Y2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4" s="8" t="s">
        <v>122</v>
      </c>
      <c r="AA24" s="9"/>
      <c r="AB24" s="1"/>
      <c r="AC24" s="1"/>
      <c r="AD24" s="1"/>
      <c r="AE24" s="1"/>
    </row>
    <row r="25" spans="17:31" x14ac:dyDescent="0.35">
      <c r="Q25" s="1"/>
      <c r="R25" s="1"/>
      <c r="S25" s="1"/>
      <c r="T25" s="1"/>
      <c r="U25" s="5">
        <v>24</v>
      </c>
      <c r="V25" s="6">
        <v>24</v>
      </c>
      <c r="W25" s="7" t="e">
        <f>$U25&amp;"_"&amp;#REF!&amp;"_"&amp;IF(ISBLANK(V25),"",LEFT(#REF!,1)&amp;LEFT(SUBSTITUTE(#REF!," ",),4)&amp;"_"&amp;Y25)</f>
        <v>#REF!</v>
      </c>
      <c r="X25" s="1"/>
      <c r="Y2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5" s="8" t="s">
        <v>123</v>
      </c>
      <c r="AA25" s="9"/>
      <c r="AB25" s="1"/>
      <c r="AC25" s="1"/>
      <c r="AD25" s="1"/>
      <c r="AE25" s="1"/>
    </row>
    <row r="26" spans="17:31" x14ac:dyDescent="0.35">
      <c r="Q26" s="1"/>
      <c r="R26" s="1"/>
      <c r="S26" s="1"/>
      <c r="T26" s="1"/>
      <c r="U26" s="5">
        <v>25</v>
      </c>
      <c r="V26" s="6">
        <v>25</v>
      </c>
      <c r="W26" s="7" t="e">
        <f>$U26&amp;"_"&amp;#REF!&amp;"_"&amp;IF(ISBLANK(V26),"",LEFT(#REF!,1)&amp;LEFT(SUBSTITUTE(#REF!," ",),4)&amp;"_"&amp;Y26)</f>
        <v>#REF!</v>
      </c>
      <c r="X26" s="1"/>
      <c r="Y2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6" s="8" t="s">
        <v>124</v>
      </c>
      <c r="AA26" s="9"/>
      <c r="AB26" s="1"/>
      <c r="AC26" s="1"/>
      <c r="AD26" s="1"/>
      <c r="AE26" s="1"/>
    </row>
    <row r="27" spans="17:31" x14ac:dyDescent="0.35">
      <c r="Q27" s="1"/>
      <c r="R27" s="1"/>
      <c r="S27" s="1"/>
      <c r="T27" s="1"/>
      <c r="U27" s="5">
        <v>26</v>
      </c>
      <c r="V27" s="6">
        <v>26</v>
      </c>
      <c r="W27" s="7" t="e">
        <f>$U27&amp;"_"&amp;#REF!&amp;"_"&amp;IF(ISBLANK(V27),"",LEFT(#REF!,1)&amp;LEFT(SUBSTITUTE(#REF!," ",),4)&amp;"_"&amp;Y27)</f>
        <v>#REF!</v>
      </c>
      <c r="X27" s="1"/>
      <c r="Y2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7" s="8" t="s">
        <v>125</v>
      </c>
      <c r="AA27" s="9"/>
      <c r="AB27" s="1"/>
      <c r="AC27" s="1"/>
      <c r="AD27" s="1"/>
      <c r="AE27" s="1"/>
    </row>
    <row r="28" spans="17:31" x14ac:dyDescent="0.35">
      <c r="Q28" s="1"/>
      <c r="R28" s="1"/>
      <c r="S28" s="1"/>
      <c r="T28" s="1"/>
      <c r="U28" s="5">
        <v>27</v>
      </c>
      <c r="V28" s="6">
        <v>27</v>
      </c>
      <c r="W28" s="7" t="e">
        <f>$U28&amp;"_"&amp;#REF!&amp;"_"&amp;IF(ISBLANK(V28),"",LEFT(#REF!,1)&amp;LEFT(SUBSTITUTE(#REF!," ",),4)&amp;"_"&amp;Y28)</f>
        <v>#REF!</v>
      </c>
      <c r="X28" s="1"/>
      <c r="Y2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8" s="8" t="s">
        <v>126</v>
      </c>
      <c r="AA28" s="9"/>
      <c r="AB28" s="1"/>
      <c r="AC28" s="1"/>
      <c r="AD28" s="1"/>
      <c r="AE28" s="1"/>
    </row>
    <row r="29" spans="17:31" x14ac:dyDescent="0.35">
      <c r="Q29" s="1"/>
      <c r="R29" s="1"/>
      <c r="S29" s="1"/>
      <c r="T29" s="1"/>
      <c r="U29" s="5">
        <v>28</v>
      </c>
      <c r="V29" s="6">
        <v>28</v>
      </c>
      <c r="W29" s="7" t="e">
        <f>$U29&amp;"_"&amp;#REF!&amp;"_"&amp;IF(ISBLANK(V29),"",LEFT(#REF!,1)&amp;LEFT(SUBSTITUTE(#REF!," ",),4)&amp;"_"&amp;Y29)</f>
        <v>#REF!</v>
      </c>
      <c r="X29" s="1"/>
      <c r="Y2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9" s="8" t="s">
        <v>127</v>
      </c>
      <c r="AA29" s="9"/>
      <c r="AB29" s="1"/>
      <c r="AC29" s="1"/>
      <c r="AD29" s="1"/>
      <c r="AE29" s="1"/>
    </row>
    <row r="30" spans="17:31" x14ac:dyDescent="0.35">
      <c r="Q30" s="1"/>
      <c r="R30" s="1"/>
      <c r="S30" s="1"/>
      <c r="T30" s="1"/>
      <c r="U30" s="5">
        <v>29</v>
      </c>
      <c r="V30" s="6">
        <v>29</v>
      </c>
      <c r="W30" s="7" t="e">
        <f>$U30&amp;"_"&amp;#REF!&amp;"_"&amp;IF(ISBLANK(V30),"",LEFT(#REF!,1)&amp;LEFT(SUBSTITUTE(#REF!," ",),4)&amp;"_"&amp;Y30)</f>
        <v>#REF!</v>
      </c>
      <c r="X30" s="1"/>
      <c r="Y3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0" s="8" t="s">
        <v>128</v>
      </c>
      <c r="AA30" s="9"/>
      <c r="AB30" s="1"/>
      <c r="AC30" s="1"/>
      <c r="AD30" s="1"/>
      <c r="AE30" s="1"/>
    </row>
    <row r="31" spans="17:31" x14ac:dyDescent="0.35">
      <c r="Q31" s="1"/>
      <c r="R31" s="1"/>
      <c r="S31" s="1"/>
      <c r="T31" s="1"/>
      <c r="U31" s="5">
        <v>30</v>
      </c>
      <c r="V31" s="6">
        <v>30</v>
      </c>
      <c r="W31" s="7" t="e">
        <f>$U31&amp;"_"&amp;#REF!&amp;"_"&amp;IF(ISBLANK(V31),"",LEFT(#REF!,1)&amp;LEFT(SUBSTITUTE(#REF!," ",),4)&amp;"_"&amp;Y31)</f>
        <v>#REF!</v>
      </c>
      <c r="X31" s="1"/>
      <c r="Y3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1" s="10"/>
      <c r="AA31" s="11"/>
      <c r="AB31" s="110" t="s">
        <v>146</v>
      </c>
      <c r="AC31" s="111"/>
      <c r="AD31" s="111"/>
      <c r="AE31" s="111"/>
    </row>
    <row r="32" spans="17:31" x14ac:dyDescent="0.35">
      <c r="Q32" s="1"/>
      <c r="R32" s="1"/>
      <c r="S32" s="1"/>
      <c r="T32" s="1"/>
      <c r="U32" s="5">
        <v>31</v>
      </c>
      <c r="V32" s="6">
        <v>31</v>
      </c>
      <c r="W32" s="7" t="e">
        <f>$U32&amp;"_"&amp;#REF!&amp;"_"&amp;IF(ISBLANK(V32),"",LEFT(#REF!,1)&amp;LEFT(SUBSTITUTE(#REF!," ",),4)&amp;"_"&amp;Y32)</f>
        <v>#REF!</v>
      </c>
      <c r="X32" s="1"/>
      <c r="Y3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2" s="1"/>
      <c r="AA32" s="1"/>
      <c r="AB32" s="1"/>
      <c r="AC32" s="1"/>
      <c r="AD32" s="1"/>
      <c r="AE32" s="1"/>
    </row>
    <row r="33" spans="17:31" x14ac:dyDescent="0.35">
      <c r="Q33" s="1"/>
      <c r="R33" s="1"/>
      <c r="S33" s="1"/>
      <c r="T33" s="1"/>
      <c r="U33" s="5">
        <v>32</v>
      </c>
      <c r="V33" s="6">
        <v>32</v>
      </c>
      <c r="W33" s="7" t="e">
        <f>$U33&amp;"_"&amp;#REF!&amp;"_"&amp;IF(ISBLANK(V33),"",LEFT(#REF!,1)&amp;LEFT(SUBSTITUTE(#REF!," ",),4)&amp;"_"&amp;Y33)</f>
        <v>#REF!</v>
      </c>
      <c r="X33" s="1"/>
      <c r="Y3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3" s="1"/>
      <c r="AA33" s="1"/>
      <c r="AB33" s="1"/>
      <c r="AC33" s="1"/>
      <c r="AD33" s="1"/>
      <c r="AE33" s="1"/>
    </row>
    <row r="34" spans="17:31" x14ac:dyDescent="0.35">
      <c r="Q34" s="1"/>
      <c r="R34" s="1"/>
      <c r="S34" s="1"/>
      <c r="T34" s="1"/>
      <c r="U34" s="5">
        <v>33</v>
      </c>
      <c r="V34" s="6">
        <v>33</v>
      </c>
      <c r="W34" s="7" t="e">
        <f>$U34&amp;"_"&amp;#REF!&amp;"_"&amp;IF(ISBLANK(V34),"",LEFT(#REF!,1)&amp;LEFT(SUBSTITUTE(#REF!," ",),4)&amp;"_"&amp;Y34)</f>
        <v>#REF!</v>
      </c>
      <c r="X34" s="1"/>
      <c r="Y3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4" s="1"/>
      <c r="AA34" s="1"/>
      <c r="AB34" s="1"/>
      <c r="AC34" s="1"/>
      <c r="AD34" s="1"/>
      <c r="AE34" s="1"/>
    </row>
    <row r="35" spans="17:31" x14ac:dyDescent="0.35">
      <c r="Q35" s="1"/>
      <c r="R35" s="1"/>
      <c r="S35" s="1"/>
      <c r="T35" s="1"/>
      <c r="U35" s="5">
        <v>34</v>
      </c>
      <c r="V35" s="6">
        <v>34</v>
      </c>
      <c r="W35" s="7" t="e">
        <f>$U35&amp;"_"&amp;#REF!&amp;"_"&amp;IF(ISBLANK(V35),"",LEFT(#REF!,1)&amp;LEFT(SUBSTITUTE(#REF!," ",),4)&amp;"_"&amp;Y35)</f>
        <v>#REF!</v>
      </c>
      <c r="X35" s="1"/>
      <c r="Y3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5" s="1"/>
      <c r="AA35" s="1"/>
      <c r="AB35" s="1"/>
      <c r="AC35" s="1"/>
      <c r="AD35" s="1"/>
      <c r="AE35" s="1"/>
    </row>
    <row r="36" spans="17:31" x14ac:dyDescent="0.35">
      <c r="Q36" s="1"/>
      <c r="R36" s="1"/>
      <c r="S36" s="1"/>
      <c r="T36" s="1"/>
      <c r="U36" s="5">
        <v>35</v>
      </c>
      <c r="V36" s="6">
        <v>35</v>
      </c>
      <c r="W36" s="7" t="e">
        <f>$U36&amp;"_"&amp;#REF!&amp;"_"&amp;IF(ISBLANK(V36),"",LEFT(#REF!,1)&amp;LEFT(SUBSTITUTE(#REF!," ",),4)&amp;"_"&amp;Y36)</f>
        <v>#REF!</v>
      </c>
      <c r="X36" s="1"/>
      <c r="Y3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6" s="1"/>
      <c r="AA36" s="1"/>
      <c r="AB36" s="1"/>
      <c r="AC36" s="1"/>
      <c r="AD36" s="1"/>
      <c r="AE36" s="1"/>
    </row>
    <row r="37" spans="17:31" x14ac:dyDescent="0.35">
      <c r="Q37" s="1"/>
      <c r="R37" s="1"/>
      <c r="S37" s="1"/>
      <c r="T37" s="1"/>
      <c r="U37" s="5">
        <v>36</v>
      </c>
      <c r="V37" s="6">
        <v>36</v>
      </c>
      <c r="W37" s="7" t="e">
        <f>$U37&amp;"_"&amp;#REF!&amp;"_"&amp;IF(ISBLANK(V37),"",LEFT(#REF!,1)&amp;LEFT(SUBSTITUTE(#REF!," ",),4)&amp;"_"&amp;Y37)</f>
        <v>#REF!</v>
      </c>
      <c r="X37" s="1"/>
      <c r="Y3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7" s="1"/>
      <c r="AA37" s="1"/>
      <c r="AB37" s="1"/>
      <c r="AC37" s="1"/>
      <c r="AD37" s="1"/>
      <c r="AE37" s="1"/>
    </row>
    <row r="38" spans="17:31" x14ac:dyDescent="0.35">
      <c r="Q38" s="1"/>
      <c r="R38" s="1"/>
      <c r="S38" s="1"/>
      <c r="T38" s="1"/>
      <c r="U38" s="5">
        <v>37</v>
      </c>
      <c r="V38" s="6">
        <v>37</v>
      </c>
      <c r="W38" s="7" t="e">
        <f>$U38&amp;"_"&amp;#REF!&amp;"_"&amp;IF(ISBLANK(V38),"",LEFT(#REF!,1)&amp;LEFT(SUBSTITUTE(#REF!," ",),4)&amp;"_"&amp;Y38)</f>
        <v>#REF!</v>
      </c>
      <c r="X38" s="1"/>
      <c r="Y3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8" s="1"/>
      <c r="AA38" s="1"/>
      <c r="AB38" s="1"/>
      <c r="AC38" s="1"/>
      <c r="AD38" s="1"/>
      <c r="AE38" s="1"/>
    </row>
    <row r="39" spans="17:31" x14ac:dyDescent="0.35">
      <c r="Q39" s="1"/>
      <c r="R39" s="1"/>
      <c r="S39" s="1"/>
      <c r="T39" s="1"/>
      <c r="U39" s="5">
        <v>38</v>
      </c>
      <c r="V39" s="6">
        <v>38</v>
      </c>
      <c r="W39" s="7" t="e">
        <f>$U39&amp;"_"&amp;#REF!&amp;"_"&amp;IF(ISBLANK(V39),"",LEFT(#REF!,1)&amp;LEFT(SUBSTITUTE(#REF!," ",),4)&amp;"_"&amp;Y39)</f>
        <v>#REF!</v>
      </c>
      <c r="X39" s="1"/>
      <c r="Y3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9" s="1"/>
      <c r="AA39" s="1"/>
      <c r="AB39" s="1"/>
      <c r="AC39" s="1"/>
      <c r="AD39" s="1"/>
      <c r="AE39" s="1"/>
    </row>
    <row r="40" spans="17:31" x14ac:dyDescent="0.35">
      <c r="Q40" s="1"/>
      <c r="R40" s="1"/>
      <c r="S40" s="1"/>
      <c r="T40" s="1"/>
      <c r="U40" s="5">
        <v>39</v>
      </c>
      <c r="V40" s="6">
        <v>39</v>
      </c>
      <c r="W40" s="7" t="e">
        <f>$U40&amp;"_"&amp;#REF!&amp;"_"&amp;IF(ISBLANK(V40),"",LEFT(#REF!,1)&amp;LEFT(SUBSTITUTE(#REF!," ",),4)&amp;"_"&amp;Y40)</f>
        <v>#REF!</v>
      </c>
      <c r="X40" s="1"/>
      <c r="Y4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0" s="1"/>
      <c r="AA40" s="1"/>
      <c r="AB40" s="1"/>
      <c r="AC40" s="1"/>
      <c r="AD40" s="1"/>
      <c r="AE40" s="1"/>
    </row>
    <row r="41" spans="17:31" x14ac:dyDescent="0.35">
      <c r="Q41" s="1"/>
      <c r="R41" s="1"/>
      <c r="S41" s="1"/>
      <c r="T41" s="1"/>
      <c r="U41" s="5">
        <v>40</v>
      </c>
      <c r="V41" s="6">
        <v>40</v>
      </c>
      <c r="W41" s="7" t="e">
        <f>$U41&amp;"_"&amp;#REF!&amp;"_"&amp;IF(ISBLANK(V41),"",LEFT(#REF!,1)&amp;LEFT(SUBSTITUTE(#REF!," ",),4)&amp;"_"&amp;Y41)</f>
        <v>#REF!</v>
      </c>
      <c r="X41" s="1"/>
      <c r="Y4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1" s="1"/>
      <c r="AA41" s="1"/>
      <c r="AB41" s="1"/>
      <c r="AC41" s="1"/>
      <c r="AD41" s="1"/>
      <c r="AE41" s="1"/>
    </row>
    <row r="42" spans="17:31" x14ac:dyDescent="0.35">
      <c r="Q42" s="1"/>
      <c r="R42" s="1"/>
      <c r="S42" s="1"/>
      <c r="T42" s="1"/>
      <c r="U42" s="5">
        <v>41</v>
      </c>
      <c r="V42" s="6">
        <v>41</v>
      </c>
      <c r="W42" s="7" t="e">
        <f>$U42&amp;"_"&amp;#REF!&amp;"_"&amp;IF(ISBLANK(V42),"",LEFT(#REF!,1)&amp;LEFT(SUBSTITUTE(#REF!," ",),4)&amp;"_"&amp;Y42)</f>
        <v>#REF!</v>
      </c>
      <c r="X42" s="1"/>
      <c r="Y4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2" s="1"/>
      <c r="AA42" s="1"/>
      <c r="AB42" s="1"/>
      <c r="AC42" s="1"/>
      <c r="AD42" s="1"/>
      <c r="AE42" s="1"/>
    </row>
    <row r="43" spans="17:31" x14ac:dyDescent="0.35">
      <c r="Q43" s="1"/>
      <c r="R43" s="1"/>
      <c r="S43" s="1"/>
      <c r="T43" s="1"/>
      <c r="U43" s="5">
        <v>42</v>
      </c>
      <c r="V43" s="6">
        <v>42</v>
      </c>
      <c r="W43" s="7" t="e">
        <f>$U43&amp;"_"&amp;#REF!&amp;"_"&amp;IF(ISBLANK(V43),"",LEFT(#REF!,1)&amp;LEFT(SUBSTITUTE(#REF!," ",),4)&amp;"_"&amp;Y43)</f>
        <v>#REF!</v>
      </c>
      <c r="X43" s="1"/>
      <c r="Y4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3" s="1"/>
      <c r="AA43" s="1"/>
      <c r="AB43" s="1"/>
      <c r="AC43" s="1"/>
      <c r="AD43" s="1"/>
      <c r="AE43" s="1"/>
    </row>
    <row r="44" spans="17:31" x14ac:dyDescent="0.35">
      <c r="Q44" s="1"/>
      <c r="R44" s="1"/>
      <c r="S44" s="1"/>
      <c r="T44" s="1"/>
      <c r="U44" s="5">
        <v>43</v>
      </c>
      <c r="V44" s="6">
        <v>43</v>
      </c>
      <c r="W44" s="7" t="e">
        <f>$U44&amp;"_"&amp;#REF!&amp;"_"&amp;IF(ISBLANK(V44),"",LEFT(#REF!,1)&amp;LEFT(SUBSTITUTE(#REF!," ",),4)&amp;"_"&amp;Y44)</f>
        <v>#REF!</v>
      </c>
      <c r="X44" s="1"/>
      <c r="Y4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4" s="1"/>
      <c r="AA44" s="1"/>
      <c r="AB44" s="1"/>
      <c r="AC44" s="1"/>
      <c r="AD44" s="1"/>
      <c r="AE44" s="1"/>
    </row>
    <row r="45" spans="17:31" x14ac:dyDescent="0.35">
      <c r="Q45" s="1"/>
      <c r="R45" s="1"/>
      <c r="S45" s="1"/>
      <c r="T45" s="1"/>
      <c r="U45" s="5">
        <v>44</v>
      </c>
      <c r="V45" s="6">
        <v>44</v>
      </c>
      <c r="W45" s="7" t="e">
        <f>$U45&amp;"_"&amp;#REF!&amp;"_"&amp;IF(ISBLANK(V45),"",LEFT(#REF!,1)&amp;LEFT(SUBSTITUTE(#REF!," ",),4)&amp;"_"&amp;Y45)</f>
        <v>#REF!</v>
      </c>
      <c r="X45" s="1"/>
      <c r="Y4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5" s="1"/>
      <c r="AA45" s="1"/>
      <c r="AB45" s="1"/>
      <c r="AC45" s="1"/>
      <c r="AD45" s="1"/>
      <c r="AE45" s="1"/>
    </row>
    <row r="46" spans="17:31" x14ac:dyDescent="0.35">
      <c r="Q46" s="1"/>
      <c r="R46" s="1"/>
      <c r="S46" s="1"/>
      <c r="T46" s="1"/>
      <c r="U46" s="5">
        <v>45</v>
      </c>
      <c r="V46" s="6">
        <v>45</v>
      </c>
      <c r="W46" s="7" t="e">
        <f>$U46&amp;"_"&amp;#REF!&amp;"_"&amp;IF(ISBLANK(V46),"",LEFT(#REF!,1)&amp;LEFT(SUBSTITUTE(#REF!," ",),4)&amp;"_"&amp;Y46)</f>
        <v>#REF!</v>
      </c>
      <c r="X46" s="1"/>
      <c r="Y4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6" s="1"/>
      <c r="AA46" s="1"/>
      <c r="AB46" s="1"/>
      <c r="AC46" s="1"/>
      <c r="AD46" s="1"/>
      <c r="AE46" s="1"/>
    </row>
    <row r="47" spans="17:31" x14ac:dyDescent="0.35">
      <c r="Q47" s="1"/>
      <c r="R47" s="1"/>
      <c r="S47" s="1"/>
      <c r="T47" s="1"/>
      <c r="U47" s="5">
        <v>46</v>
      </c>
      <c r="V47" s="6">
        <v>46</v>
      </c>
      <c r="W47" s="7" t="e">
        <f>$U47&amp;"_"&amp;#REF!&amp;"_"&amp;IF(ISBLANK(V47),"",LEFT(#REF!,1)&amp;LEFT(SUBSTITUTE(#REF!," ",),4)&amp;"_"&amp;Y47)</f>
        <v>#REF!</v>
      </c>
      <c r="X47" s="1"/>
      <c r="Y4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7" s="1"/>
      <c r="AA47" s="1"/>
      <c r="AB47" s="1"/>
      <c r="AC47" s="1"/>
      <c r="AD47" s="1"/>
      <c r="AE47" s="1"/>
    </row>
    <row r="48" spans="17:31" x14ac:dyDescent="0.35">
      <c r="Q48" s="1"/>
      <c r="R48" s="1"/>
      <c r="S48" s="1"/>
      <c r="T48" s="1"/>
      <c r="U48" s="5">
        <v>47</v>
      </c>
      <c r="V48" s="6">
        <v>47</v>
      </c>
      <c r="W48" s="7" t="e">
        <f>$U48&amp;"_"&amp;#REF!&amp;"_"&amp;IF(ISBLANK(V48),"",LEFT(#REF!,1)&amp;LEFT(SUBSTITUTE(#REF!," ",),4)&amp;"_"&amp;Y48)</f>
        <v>#REF!</v>
      </c>
      <c r="X48" s="1"/>
      <c r="Y4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8" s="1"/>
      <c r="AA48" s="1"/>
      <c r="AB48" s="1"/>
      <c r="AC48" s="1"/>
      <c r="AD48" s="1"/>
      <c r="AE48" s="1"/>
    </row>
    <row r="49" spans="17:31" x14ac:dyDescent="0.35">
      <c r="Q49" s="1"/>
      <c r="R49" s="1"/>
      <c r="S49" s="1"/>
      <c r="T49" s="1"/>
      <c r="U49" s="5">
        <v>48</v>
      </c>
      <c r="V49" s="6">
        <v>48</v>
      </c>
      <c r="W49" s="7" t="e">
        <f>$U49&amp;"_"&amp;#REF!&amp;"_"&amp;IF(ISBLANK(V49),"",LEFT(#REF!,1)&amp;LEFT(SUBSTITUTE(#REF!," ",),4)&amp;"_"&amp;Y49)</f>
        <v>#REF!</v>
      </c>
      <c r="X49" s="1"/>
      <c r="Y4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9" s="1"/>
      <c r="AA49" s="1"/>
      <c r="AB49" s="1"/>
      <c r="AC49" s="1"/>
      <c r="AD49" s="1"/>
      <c r="AE49" s="1"/>
    </row>
    <row r="50" spans="17:31" x14ac:dyDescent="0.35">
      <c r="Q50" s="1"/>
      <c r="R50" s="1"/>
      <c r="S50" s="1"/>
      <c r="T50" s="1"/>
      <c r="U50" s="5">
        <v>49</v>
      </c>
      <c r="V50" s="6">
        <v>49</v>
      </c>
      <c r="W50" s="7" t="e">
        <f>$U50&amp;"_"&amp;#REF!&amp;"_"&amp;IF(ISBLANK(V50),"",LEFT(#REF!,1)&amp;LEFT(SUBSTITUTE(#REF!," ",),4)&amp;"_"&amp;Y50)</f>
        <v>#REF!</v>
      </c>
      <c r="X50" s="1"/>
      <c r="Y5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0" s="1"/>
      <c r="AA50" s="1"/>
      <c r="AB50" s="1"/>
      <c r="AC50" s="1"/>
      <c r="AD50" s="1"/>
      <c r="AE50" s="1"/>
    </row>
    <row r="51" spans="17:31" x14ac:dyDescent="0.35">
      <c r="Q51" s="1"/>
      <c r="R51" s="1"/>
      <c r="S51" s="1"/>
      <c r="T51" s="1"/>
      <c r="U51" s="5">
        <v>50</v>
      </c>
      <c r="V51" s="6">
        <v>50</v>
      </c>
      <c r="W51" s="7" t="e">
        <f>$U51&amp;"_"&amp;#REF!&amp;"_"&amp;IF(ISBLANK(V51),"",LEFT(#REF!,1)&amp;LEFT(SUBSTITUTE(#REF!," ",),4)&amp;"_"&amp;Y51)</f>
        <v>#REF!</v>
      </c>
      <c r="X51" s="1"/>
      <c r="Y5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1" s="1"/>
      <c r="AA51" s="1"/>
      <c r="AB51" s="1"/>
      <c r="AC51" s="1"/>
      <c r="AD51" s="1"/>
      <c r="AE51" s="1"/>
    </row>
    <row r="52" spans="17:31" x14ac:dyDescent="0.35">
      <c r="Q52" s="1"/>
      <c r="R52" s="1"/>
      <c r="S52" s="1"/>
      <c r="T52" s="1"/>
      <c r="U52" s="5">
        <v>51</v>
      </c>
      <c r="V52" s="6">
        <v>51</v>
      </c>
      <c r="W52" s="7" t="e">
        <f>$U52&amp;"_"&amp;#REF!&amp;"_"&amp;IF(ISBLANK(V52),"",LEFT(#REF!,1)&amp;LEFT(SUBSTITUTE(#REF!," ",),4)&amp;"_"&amp;Y52)</f>
        <v>#REF!</v>
      </c>
      <c r="X52" s="1"/>
      <c r="Y5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2" s="1"/>
      <c r="AA52" s="1"/>
      <c r="AB52" s="1"/>
      <c r="AC52" s="1"/>
      <c r="AD52" s="1"/>
      <c r="AE52" s="1"/>
    </row>
    <row r="53" spans="17:31" x14ac:dyDescent="0.35">
      <c r="Q53" s="1"/>
      <c r="R53" s="1"/>
      <c r="S53" s="1"/>
      <c r="T53" s="1"/>
      <c r="U53" s="5">
        <v>52</v>
      </c>
      <c r="V53" s="6">
        <v>52</v>
      </c>
      <c r="W53" s="7" t="e">
        <f>$U53&amp;"_"&amp;#REF!&amp;"_"&amp;IF(ISBLANK(V53),"",LEFT(#REF!,1)&amp;LEFT(SUBSTITUTE(#REF!," ",),4)&amp;"_"&amp;Y53)</f>
        <v>#REF!</v>
      </c>
      <c r="X53" s="1"/>
      <c r="Y5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3" s="1"/>
      <c r="AA53" s="1"/>
      <c r="AB53" s="1"/>
      <c r="AC53" s="1"/>
      <c r="AD53" s="1"/>
      <c r="AE53" s="1"/>
    </row>
    <row r="54" spans="17:31" x14ac:dyDescent="0.35">
      <c r="Q54" s="1"/>
      <c r="R54" s="1"/>
      <c r="S54" s="1"/>
      <c r="T54" s="1"/>
      <c r="U54" s="5">
        <v>53</v>
      </c>
      <c r="V54" s="6">
        <v>53</v>
      </c>
      <c r="W54" s="7" t="e">
        <f>$U54&amp;"_"&amp;#REF!&amp;"_"&amp;IF(ISBLANK(V54),"",LEFT(#REF!,1)&amp;LEFT(SUBSTITUTE(#REF!," ",),4)&amp;"_"&amp;Y54)</f>
        <v>#REF!</v>
      </c>
      <c r="X54" s="1"/>
      <c r="Y5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4" s="1"/>
      <c r="AA54" s="1"/>
      <c r="AB54" s="1"/>
      <c r="AC54" s="1"/>
      <c r="AD54" s="1"/>
      <c r="AE54" s="1"/>
    </row>
    <row r="55" spans="17:31" x14ac:dyDescent="0.35">
      <c r="Q55" s="1"/>
      <c r="R55" s="1"/>
      <c r="S55" s="1"/>
      <c r="T55" s="1"/>
      <c r="U55" s="5">
        <v>54</v>
      </c>
      <c r="V55" s="6">
        <v>54</v>
      </c>
      <c r="W55" s="7" t="e">
        <f>$U55&amp;"_"&amp;#REF!&amp;"_"&amp;IF(ISBLANK(V55),"",LEFT(#REF!,1)&amp;LEFT(SUBSTITUTE(#REF!," ",),4)&amp;"_"&amp;Y55)</f>
        <v>#REF!</v>
      </c>
      <c r="X55" s="1"/>
      <c r="Y5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5" s="1"/>
      <c r="AA55" s="1"/>
      <c r="AB55" s="1"/>
      <c r="AC55" s="1"/>
      <c r="AD55" s="1"/>
      <c r="AE55" s="1"/>
    </row>
    <row r="56" spans="17:31" x14ac:dyDescent="0.35">
      <c r="Q56" s="1"/>
      <c r="R56" s="1"/>
      <c r="S56" s="1"/>
      <c r="T56" s="1"/>
      <c r="U56" s="5">
        <v>55</v>
      </c>
      <c r="V56" s="6">
        <v>55</v>
      </c>
      <c r="W56" s="7" t="e">
        <f>$U56&amp;"_"&amp;#REF!&amp;"_"&amp;IF(ISBLANK(V56),"",LEFT(#REF!,1)&amp;LEFT(SUBSTITUTE(#REF!," ",),4)&amp;"_"&amp;Y56)</f>
        <v>#REF!</v>
      </c>
      <c r="X56" s="1"/>
      <c r="Y5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6" s="1"/>
      <c r="AA56" s="1"/>
      <c r="AB56" s="1"/>
      <c r="AC56" s="1"/>
      <c r="AD56" s="1"/>
      <c r="AE56" s="1"/>
    </row>
    <row r="57" spans="17:31" x14ac:dyDescent="0.35">
      <c r="Q57" s="1"/>
      <c r="R57" s="1"/>
      <c r="S57" s="1"/>
      <c r="T57" s="1"/>
      <c r="U57" s="5">
        <v>56</v>
      </c>
      <c r="V57" s="6">
        <v>56</v>
      </c>
      <c r="W57" s="7" t="e">
        <f>$U57&amp;"_"&amp;#REF!&amp;"_"&amp;IF(ISBLANK(V57),"",LEFT(#REF!,1)&amp;LEFT(SUBSTITUTE(#REF!," ",),4)&amp;"_"&amp;Y57)</f>
        <v>#REF!</v>
      </c>
      <c r="X57" s="1"/>
      <c r="Y5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7" s="1"/>
      <c r="AA57" s="1"/>
      <c r="AB57" s="1"/>
      <c r="AC57" s="1"/>
      <c r="AD57" s="1"/>
      <c r="AE57" s="1"/>
    </row>
    <row r="58" spans="17:31" x14ac:dyDescent="0.35">
      <c r="Q58" s="1"/>
      <c r="R58" s="1"/>
      <c r="S58" s="1"/>
      <c r="T58" s="1"/>
      <c r="U58" s="5">
        <v>57</v>
      </c>
      <c r="V58" s="6">
        <v>57</v>
      </c>
      <c r="W58" s="7" t="e">
        <f>$U58&amp;"_"&amp;#REF!&amp;"_"&amp;IF(ISBLANK(V58),"",LEFT(#REF!,1)&amp;LEFT(SUBSTITUTE(#REF!," ",),4)&amp;"_"&amp;Y58)</f>
        <v>#REF!</v>
      </c>
      <c r="X58" s="1"/>
      <c r="Y5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8" s="1"/>
      <c r="AA58" s="1"/>
      <c r="AB58" s="1"/>
      <c r="AC58" s="1"/>
      <c r="AD58" s="1"/>
      <c r="AE58" s="1"/>
    </row>
    <row r="59" spans="17:31" x14ac:dyDescent="0.35">
      <c r="Q59" s="1"/>
      <c r="R59" s="1"/>
      <c r="S59" s="1"/>
      <c r="T59" s="1"/>
      <c r="U59" s="5">
        <v>58</v>
      </c>
      <c r="V59" s="6">
        <v>58</v>
      </c>
      <c r="W59" s="7" t="e">
        <f>$U59&amp;"_"&amp;#REF!&amp;"_"&amp;IF(ISBLANK(V59),"",LEFT(#REF!,1)&amp;LEFT(SUBSTITUTE(#REF!," ",),4)&amp;"_"&amp;Y59)</f>
        <v>#REF!</v>
      </c>
      <c r="X59" s="1"/>
      <c r="Y5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9" s="1"/>
      <c r="AA59" s="1"/>
      <c r="AB59" s="1"/>
      <c r="AC59" s="1"/>
      <c r="AD59" s="1"/>
      <c r="AE59" s="1"/>
    </row>
    <row r="60" spans="17:31" x14ac:dyDescent="0.35">
      <c r="Q60" s="1"/>
      <c r="R60" s="1"/>
      <c r="S60" s="1"/>
      <c r="T60" s="1"/>
      <c r="U60" s="5">
        <v>59</v>
      </c>
      <c r="V60" s="6">
        <v>59</v>
      </c>
      <c r="W60" s="7" t="e">
        <f>$U60&amp;"_"&amp;#REF!&amp;"_"&amp;IF(ISBLANK(V60),"",LEFT(#REF!,1)&amp;LEFT(SUBSTITUTE(#REF!," ",),4)&amp;"_"&amp;Y60)</f>
        <v>#REF!</v>
      </c>
      <c r="X60" s="1"/>
      <c r="Y6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0" s="1"/>
      <c r="AA60" s="1"/>
      <c r="AB60" s="1"/>
      <c r="AC60" s="1"/>
      <c r="AD60" s="1"/>
      <c r="AE60" s="1"/>
    </row>
    <row r="61" spans="17:31" x14ac:dyDescent="0.35">
      <c r="Q61" s="1"/>
      <c r="R61" s="1"/>
      <c r="S61" s="1"/>
      <c r="T61" s="1"/>
      <c r="U61" s="5">
        <v>60</v>
      </c>
      <c r="V61" s="6">
        <v>60</v>
      </c>
      <c r="W61" s="7" t="e">
        <f>$U61&amp;"_"&amp;#REF!&amp;"_"&amp;IF(ISBLANK(V61),"",LEFT(#REF!,1)&amp;LEFT(SUBSTITUTE(#REF!," ",),4)&amp;"_"&amp;Y61)</f>
        <v>#REF!</v>
      </c>
      <c r="X61" s="1"/>
      <c r="Y6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1" s="1"/>
      <c r="AA61" s="1"/>
      <c r="AB61" s="1"/>
      <c r="AC61" s="1"/>
      <c r="AD61" s="1"/>
      <c r="AE61" s="1"/>
    </row>
    <row r="62" spans="17:31" x14ac:dyDescent="0.35">
      <c r="Q62" s="1"/>
      <c r="R62" s="1"/>
      <c r="S62" s="1"/>
      <c r="T62" s="1"/>
      <c r="U62" s="5">
        <v>61</v>
      </c>
      <c r="V62" s="6">
        <v>61</v>
      </c>
      <c r="W62" s="7" t="e">
        <f>$U62&amp;"_"&amp;#REF!&amp;"_"&amp;IF(ISBLANK(V62),"",LEFT(#REF!,1)&amp;LEFT(SUBSTITUTE(#REF!," ",),4)&amp;"_"&amp;Y62)</f>
        <v>#REF!</v>
      </c>
      <c r="X62" s="1"/>
      <c r="Y6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2" s="1"/>
      <c r="AA62" s="1"/>
      <c r="AB62" s="1"/>
      <c r="AC62" s="1"/>
      <c r="AD62" s="1"/>
      <c r="AE62" s="1"/>
    </row>
    <row r="63" spans="17:31" x14ac:dyDescent="0.35">
      <c r="Q63" s="1"/>
      <c r="R63" s="1"/>
      <c r="S63" s="1"/>
      <c r="T63" s="1"/>
      <c r="U63" s="5">
        <v>62</v>
      </c>
      <c r="V63" s="6">
        <v>62</v>
      </c>
      <c r="W63" s="7" t="e">
        <f>$U63&amp;"_"&amp;#REF!&amp;"_"&amp;IF(ISBLANK(V63),"",LEFT(#REF!,1)&amp;LEFT(SUBSTITUTE(#REF!," ",),4)&amp;"_"&amp;Y63)</f>
        <v>#REF!</v>
      </c>
      <c r="X63" s="1"/>
      <c r="Y6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3" s="1"/>
      <c r="AA63" s="1"/>
      <c r="AB63" s="1"/>
      <c r="AC63" s="1"/>
      <c r="AD63" s="1"/>
      <c r="AE63" s="1"/>
    </row>
    <row r="64" spans="17:31" x14ac:dyDescent="0.35">
      <c r="Q64" s="1"/>
      <c r="R64" s="1"/>
      <c r="S64" s="1"/>
      <c r="T64" s="1"/>
      <c r="U64" s="5">
        <v>63</v>
      </c>
      <c r="V64" s="6">
        <v>63</v>
      </c>
      <c r="W64" s="7" t="e">
        <f>$U64&amp;"_"&amp;#REF!&amp;"_"&amp;IF(ISBLANK(V64),"",LEFT(#REF!,1)&amp;LEFT(SUBSTITUTE(#REF!," ",),4)&amp;"_"&amp;Y64)</f>
        <v>#REF!</v>
      </c>
      <c r="X64" s="1"/>
      <c r="Y6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4" s="1"/>
      <c r="AA64" s="1"/>
      <c r="AB64" s="1"/>
      <c r="AC64" s="1"/>
      <c r="AD64" s="1"/>
      <c r="AE64" s="1"/>
    </row>
    <row r="65" spans="17:31" x14ac:dyDescent="0.35">
      <c r="Q65" s="1"/>
      <c r="R65" s="1"/>
      <c r="S65" s="1"/>
      <c r="T65" s="1"/>
      <c r="U65" s="5">
        <v>64</v>
      </c>
      <c r="V65" s="6">
        <v>64</v>
      </c>
      <c r="W65" s="7" t="e">
        <f>$U65&amp;"_"&amp;#REF!&amp;"_"&amp;IF(ISBLANK(V65),"",LEFT(#REF!,1)&amp;LEFT(SUBSTITUTE(#REF!," ",),4)&amp;"_"&amp;Y65)</f>
        <v>#REF!</v>
      </c>
      <c r="X65" s="1"/>
      <c r="Y6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5" s="1"/>
      <c r="AA65" s="1"/>
      <c r="AB65" s="1"/>
      <c r="AC65" s="1"/>
      <c r="AD65" s="1"/>
      <c r="AE65" s="1"/>
    </row>
    <row r="66" spans="17:31" x14ac:dyDescent="0.35">
      <c r="Q66" s="1"/>
      <c r="R66" s="1"/>
      <c r="S66" s="1"/>
      <c r="T66" s="1"/>
      <c r="U66" s="5">
        <v>65</v>
      </c>
      <c r="V66" s="6">
        <v>65</v>
      </c>
      <c r="W66" s="7" t="e">
        <f>$U66&amp;"_"&amp;#REF!&amp;"_"&amp;IF(ISBLANK(V66),"",LEFT(#REF!,1)&amp;LEFT(SUBSTITUTE(#REF!," ",),4)&amp;"_"&amp;Y66)</f>
        <v>#REF!</v>
      </c>
      <c r="X66" s="1"/>
      <c r="Y6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6" s="1"/>
      <c r="AA66" s="1"/>
      <c r="AB66" s="1"/>
      <c r="AC66" s="1"/>
      <c r="AD66" s="1"/>
      <c r="AE66" s="1"/>
    </row>
    <row r="67" spans="17:31" x14ac:dyDescent="0.35">
      <c r="Q67" s="1"/>
      <c r="R67" s="1"/>
      <c r="S67" s="1"/>
      <c r="T67" s="1"/>
      <c r="U67" s="5">
        <v>66</v>
      </c>
      <c r="V67" s="6">
        <v>66</v>
      </c>
      <c r="W67" s="7" t="e">
        <f>$U67&amp;"_"&amp;#REF!&amp;"_"&amp;IF(ISBLANK(V67),"",LEFT(#REF!,1)&amp;LEFT(SUBSTITUTE(#REF!," ",),4)&amp;"_"&amp;Y67)</f>
        <v>#REF!</v>
      </c>
      <c r="X67" s="1"/>
      <c r="Y6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7" s="1"/>
      <c r="AA67" s="1"/>
      <c r="AB67" s="1"/>
      <c r="AC67" s="1"/>
      <c r="AD67" s="1"/>
      <c r="AE67" s="1"/>
    </row>
    <row r="68" spans="17:31" x14ac:dyDescent="0.35">
      <c r="Q68" s="1"/>
      <c r="R68" s="1"/>
      <c r="S68" s="1"/>
      <c r="T68" s="1"/>
      <c r="U68" s="5">
        <v>67</v>
      </c>
      <c r="V68" s="6">
        <v>67</v>
      </c>
      <c r="W68" s="7" t="e">
        <f>$U68&amp;"_"&amp;#REF!&amp;"_"&amp;IF(ISBLANK(V68),"",LEFT(#REF!,1)&amp;LEFT(SUBSTITUTE(#REF!," ",),4)&amp;"_"&amp;Y68)</f>
        <v>#REF!</v>
      </c>
      <c r="X68" s="1"/>
      <c r="Y6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8" s="1"/>
      <c r="AA68" s="1"/>
      <c r="AB68" s="1"/>
      <c r="AC68" s="1"/>
      <c r="AD68" s="1"/>
      <c r="AE68" s="1"/>
    </row>
    <row r="69" spans="17:31" x14ac:dyDescent="0.35">
      <c r="Q69" s="1"/>
      <c r="R69" s="1"/>
      <c r="S69" s="1"/>
      <c r="T69" s="1"/>
      <c r="U69" s="5">
        <v>68</v>
      </c>
      <c r="V69" s="6">
        <v>68</v>
      </c>
      <c r="W69" s="7" t="e">
        <f>$U69&amp;"_"&amp;#REF!&amp;"_"&amp;IF(ISBLANK(V69),"",LEFT(#REF!,1)&amp;LEFT(SUBSTITUTE(#REF!," ",),4)&amp;"_"&amp;Y69)</f>
        <v>#REF!</v>
      </c>
      <c r="X69" s="1"/>
      <c r="Y6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9" s="1"/>
      <c r="AA69" s="1"/>
      <c r="AB69" s="1"/>
      <c r="AC69" s="1"/>
      <c r="AD69" s="1"/>
      <c r="AE69" s="1"/>
    </row>
    <row r="70" spans="17:31" x14ac:dyDescent="0.35">
      <c r="Q70" s="1"/>
      <c r="R70" s="1"/>
      <c r="S70" s="1"/>
      <c r="T70" s="1"/>
      <c r="U70" s="5">
        <v>69</v>
      </c>
      <c r="V70" s="6">
        <v>69</v>
      </c>
      <c r="W70" s="7" t="e">
        <f>$U70&amp;"_"&amp;#REF!&amp;"_"&amp;IF(ISBLANK(V70),"",LEFT(#REF!,1)&amp;LEFT(SUBSTITUTE(#REF!," ",),4)&amp;"_"&amp;Y70)</f>
        <v>#REF!</v>
      </c>
      <c r="X70" s="1"/>
      <c r="Y7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0" s="1"/>
      <c r="AA70" s="1"/>
      <c r="AB70" s="1"/>
      <c r="AC70" s="1"/>
      <c r="AD70" s="1"/>
      <c r="AE70" s="1"/>
    </row>
    <row r="71" spans="17:31" x14ac:dyDescent="0.35">
      <c r="Q71" s="1"/>
      <c r="R71" s="1"/>
      <c r="S71" s="1"/>
      <c r="T71" s="1"/>
      <c r="U71" s="5">
        <v>70</v>
      </c>
      <c r="V71" s="6">
        <v>70</v>
      </c>
      <c r="W71" s="7" t="e">
        <f>$U71&amp;"_"&amp;#REF!&amp;"_"&amp;IF(ISBLANK(V71),"",LEFT(#REF!,1)&amp;LEFT(SUBSTITUTE(#REF!," ",),4)&amp;"_"&amp;Y71)</f>
        <v>#REF!</v>
      </c>
      <c r="X71" s="1"/>
      <c r="Y7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1" s="1"/>
      <c r="AA71" s="1"/>
      <c r="AB71" s="1"/>
      <c r="AC71" s="1"/>
      <c r="AD71" s="1"/>
      <c r="AE71" s="1"/>
    </row>
    <row r="72" spans="17:31" x14ac:dyDescent="0.35">
      <c r="Q72" s="1"/>
      <c r="R72" s="1"/>
      <c r="S72" s="1"/>
      <c r="T72" s="1"/>
      <c r="U72" s="5">
        <v>71</v>
      </c>
      <c r="V72" s="6">
        <v>71</v>
      </c>
      <c r="W72" s="7" t="e">
        <f>$U72&amp;"_"&amp;#REF!&amp;"_"&amp;IF(ISBLANK(V72),"",LEFT(#REF!,1)&amp;LEFT(SUBSTITUTE(#REF!," ",),4)&amp;"_"&amp;Y72)</f>
        <v>#REF!</v>
      </c>
      <c r="X72" s="1"/>
      <c r="Y7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2" s="1"/>
      <c r="AA72" s="1"/>
      <c r="AB72" s="1"/>
      <c r="AC72" s="1"/>
      <c r="AD72" s="1"/>
      <c r="AE72" s="1"/>
    </row>
    <row r="73" spans="17:31" x14ac:dyDescent="0.35">
      <c r="Q73" s="1"/>
      <c r="R73" s="1"/>
      <c r="S73" s="1"/>
      <c r="T73" s="1"/>
      <c r="U73" s="5">
        <v>72</v>
      </c>
      <c r="V73" s="6">
        <v>72</v>
      </c>
      <c r="W73" s="7" t="e">
        <f>$U73&amp;"_"&amp;#REF!&amp;"_"&amp;IF(ISBLANK(V73),"",LEFT(#REF!,1)&amp;LEFT(SUBSTITUTE(#REF!," ",),4)&amp;"_"&amp;Y73)</f>
        <v>#REF!</v>
      </c>
      <c r="X73" s="1"/>
      <c r="Y7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3" s="1"/>
      <c r="AA73" s="1"/>
      <c r="AB73" s="1"/>
      <c r="AC73" s="1"/>
      <c r="AD73" s="1"/>
      <c r="AE73" s="1"/>
    </row>
    <row r="74" spans="17:31" x14ac:dyDescent="0.35">
      <c r="Q74" s="1"/>
      <c r="R74" s="1"/>
      <c r="S74" s="1"/>
      <c r="T74" s="1"/>
      <c r="U74" s="5">
        <v>73</v>
      </c>
      <c r="V74" s="6">
        <v>73</v>
      </c>
      <c r="W74" s="7" t="e">
        <f>$U74&amp;"_"&amp;#REF!&amp;"_"&amp;IF(ISBLANK(V74),"",LEFT(#REF!,1)&amp;LEFT(SUBSTITUTE(#REF!," ",),4)&amp;"_"&amp;Y74)</f>
        <v>#REF!</v>
      </c>
      <c r="X74" s="1"/>
      <c r="Y7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4" s="1"/>
      <c r="AA74" s="1"/>
      <c r="AB74" s="1"/>
      <c r="AC74" s="1"/>
      <c r="AD74" s="1"/>
      <c r="AE74" s="1"/>
    </row>
    <row r="75" spans="17:31" x14ac:dyDescent="0.35">
      <c r="Q75" s="1"/>
      <c r="R75" s="1"/>
      <c r="S75" s="1"/>
      <c r="T75" s="1"/>
      <c r="U75" s="5">
        <v>74</v>
      </c>
      <c r="V75" s="6">
        <v>74</v>
      </c>
      <c r="W75" s="7" t="e">
        <f>$U75&amp;"_"&amp;#REF!&amp;"_"&amp;IF(ISBLANK(V75),"",LEFT(#REF!,1)&amp;LEFT(SUBSTITUTE(#REF!," ",),4)&amp;"_"&amp;Y75)</f>
        <v>#REF!</v>
      </c>
      <c r="X75" s="1"/>
      <c r="Y7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5" s="1"/>
      <c r="AA75" s="1"/>
      <c r="AB75" s="1"/>
      <c r="AC75" s="1"/>
      <c r="AD75" s="1"/>
      <c r="AE75" s="1"/>
    </row>
    <row r="76" spans="17:31" x14ac:dyDescent="0.35">
      <c r="Q76" s="1"/>
      <c r="R76" s="1"/>
      <c r="S76" s="1"/>
      <c r="T76" s="1"/>
      <c r="U76" s="5">
        <v>75</v>
      </c>
      <c r="V76" s="6">
        <v>75</v>
      </c>
      <c r="W76" s="7" t="e">
        <f>$U76&amp;"_"&amp;#REF!&amp;"_"&amp;IF(ISBLANK(V76),"",LEFT(#REF!,1)&amp;LEFT(SUBSTITUTE(#REF!," ",),4)&amp;"_"&amp;Y76)</f>
        <v>#REF!</v>
      </c>
      <c r="X76" s="1"/>
      <c r="Y7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6" s="1"/>
      <c r="AA76" s="1"/>
      <c r="AB76" s="1"/>
      <c r="AC76" s="1"/>
      <c r="AD76" s="1"/>
      <c r="AE76" s="1"/>
    </row>
    <row r="77" spans="17:31" x14ac:dyDescent="0.35">
      <c r="Q77" s="1"/>
      <c r="R77" s="1"/>
      <c r="S77" s="1"/>
      <c r="T77" s="1"/>
      <c r="U77" s="5">
        <v>76</v>
      </c>
      <c r="V77" s="6">
        <v>76</v>
      </c>
      <c r="W77" s="7" t="e">
        <f>$U77&amp;"_"&amp;#REF!&amp;"_"&amp;IF(ISBLANK(V77),"",LEFT(#REF!,1)&amp;LEFT(SUBSTITUTE(#REF!," ",),4)&amp;"_"&amp;Y77)</f>
        <v>#REF!</v>
      </c>
      <c r="X77" s="1"/>
      <c r="Y7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7" s="1"/>
      <c r="AA77" s="1"/>
      <c r="AB77" s="1"/>
      <c r="AC77" s="1"/>
      <c r="AD77" s="1"/>
      <c r="AE77" s="1"/>
    </row>
    <row r="78" spans="17:31" x14ac:dyDescent="0.35">
      <c r="Q78" s="1"/>
      <c r="R78" s="1"/>
      <c r="S78" s="1"/>
      <c r="T78" s="1"/>
      <c r="U78" s="5">
        <v>77</v>
      </c>
      <c r="V78" s="6">
        <v>77</v>
      </c>
      <c r="W78" s="7" t="e">
        <f>$U78&amp;"_"&amp;#REF!&amp;"_"&amp;IF(ISBLANK(V78),"",LEFT(#REF!,1)&amp;LEFT(SUBSTITUTE(#REF!," ",),4)&amp;"_"&amp;Y78)</f>
        <v>#REF!</v>
      </c>
      <c r="X78" s="1"/>
      <c r="Y7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8" s="1"/>
      <c r="AA78" s="1"/>
      <c r="AB78" s="1"/>
      <c r="AC78" s="1"/>
      <c r="AD78" s="1"/>
      <c r="AE78" s="1"/>
    </row>
    <row r="79" spans="17:31" x14ac:dyDescent="0.35">
      <c r="Q79" s="1"/>
      <c r="R79" s="1"/>
      <c r="S79" s="1"/>
      <c r="T79" s="1"/>
      <c r="U79" s="5">
        <v>78</v>
      </c>
      <c r="V79" s="6">
        <v>78</v>
      </c>
      <c r="W79" s="7" t="e">
        <f>$U79&amp;"_"&amp;#REF!&amp;"_"&amp;IF(ISBLANK(V79),"",LEFT(#REF!,1)&amp;LEFT(SUBSTITUTE(#REF!," ",),4)&amp;"_"&amp;Y79)</f>
        <v>#REF!</v>
      </c>
      <c r="X79" s="1"/>
      <c r="Y7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9" s="1"/>
      <c r="AA79" s="1"/>
      <c r="AB79" s="1"/>
      <c r="AC79" s="1"/>
      <c r="AD79" s="1"/>
      <c r="AE79" s="1"/>
    </row>
    <row r="80" spans="17:31" x14ac:dyDescent="0.35">
      <c r="Q80" s="1"/>
      <c r="R80" s="1"/>
      <c r="S80" s="1"/>
      <c r="T80" s="1"/>
      <c r="U80" s="5">
        <v>79</v>
      </c>
      <c r="V80" s="6">
        <v>79</v>
      </c>
      <c r="W80" s="7" t="e">
        <f>$U80&amp;"_"&amp;#REF!&amp;"_"&amp;IF(ISBLANK(V80),"",LEFT(#REF!,1)&amp;LEFT(SUBSTITUTE(#REF!," ",),4)&amp;"_"&amp;Y80)</f>
        <v>#REF!</v>
      </c>
      <c r="X80" s="1"/>
      <c r="Y8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0" s="1"/>
      <c r="AA80" s="1"/>
      <c r="AB80" s="1"/>
      <c r="AC80" s="1"/>
      <c r="AD80" s="1"/>
      <c r="AE80" s="1"/>
    </row>
    <row r="81" spans="17:31" x14ac:dyDescent="0.35">
      <c r="Q81" s="1"/>
      <c r="R81" s="1"/>
      <c r="S81" s="1"/>
      <c r="T81" s="1"/>
      <c r="U81" s="5">
        <v>80</v>
      </c>
      <c r="V81" s="6">
        <v>80</v>
      </c>
      <c r="W81" s="7" t="e">
        <f>$U81&amp;"_"&amp;#REF!&amp;"_"&amp;IF(ISBLANK(V81),"",LEFT(#REF!,1)&amp;LEFT(SUBSTITUTE(#REF!," ",),4)&amp;"_"&amp;Y81)</f>
        <v>#REF!</v>
      </c>
      <c r="X81" s="1"/>
      <c r="Y8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1" s="1"/>
      <c r="AA81" s="1"/>
      <c r="AB81" s="1"/>
      <c r="AC81" s="1"/>
      <c r="AD81" s="1"/>
      <c r="AE81" s="1"/>
    </row>
    <row r="82" spans="17:31" x14ac:dyDescent="0.35">
      <c r="Q82" s="1"/>
      <c r="R82" s="1"/>
      <c r="S82" s="1"/>
      <c r="T82" s="1"/>
      <c r="U82" s="5">
        <v>81</v>
      </c>
      <c r="V82" s="6">
        <v>81</v>
      </c>
      <c r="W82" s="7" t="e">
        <f>$U82&amp;"_"&amp;#REF!&amp;"_"&amp;IF(ISBLANK(V82),"",LEFT(#REF!,1)&amp;LEFT(SUBSTITUTE(#REF!," ",),4)&amp;"_"&amp;Y82)</f>
        <v>#REF!</v>
      </c>
      <c r="X82" s="1"/>
      <c r="Y8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2" s="1"/>
      <c r="AA82" s="1"/>
      <c r="AB82" s="1"/>
      <c r="AC82" s="1"/>
      <c r="AD82" s="1"/>
      <c r="AE82" s="1"/>
    </row>
    <row r="83" spans="17:31" x14ac:dyDescent="0.35">
      <c r="Q83" s="1"/>
      <c r="R83" s="1"/>
      <c r="S83" s="1"/>
      <c r="T83" s="1"/>
      <c r="U83" s="5">
        <v>82</v>
      </c>
      <c r="V83" s="6">
        <v>82</v>
      </c>
      <c r="W83" s="7" t="e">
        <f>$U83&amp;"_"&amp;#REF!&amp;"_"&amp;IF(ISBLANK(V83),"",LEFT(#REF!,1)&amp;LEFT(SUBSTITUTE(#REF!," ",),4)&amp;"_"&amp;Y83)</f>
        <v>#REF!</v>
      </c>
      <c r="X83" s="1"/>
      <c r="Y8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3" s="1"/>
      <c r="AA83" s="1"/>
      <c r="AB83" s="1"/>
      <c r="AC83" s="1"/>
      <c r="AD83" s="1"/>
      <c r="AE83" s="1"/>
    </row>
    <row r="84" spans="17:31" x14ac:dyDescent="0.35">
      <c r="Q84" s="1"/>
      <c r="R84" s="1"/>
      <c r="S84" s="1"/>
      <c r="T84" s="1"/>
      <c r="U84" s="5">
        <v>83</v>
      </c>
      <c r="V84" s="6">
        <v>83</v>
      </c>
      <c r="W84" s="7" t="e">
        <f>$U84&amp;"_"&amp;#REF!&amp;"_"&amp;IF(ISBLANK(V84),"",LEFT(#REF!,1)&amp;LEFT(SUBSTITUTE(#REF!," ",),4)&amp;"_"&amp;Y84)</f>
        <v>#REF!</v>
      </c>
      <c r="X84" s="1"/>
      <c r="Y8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4" s="1"/>
      <c r="AA84" s="1"/>
      <c r="AB84" s="1"/>
      <c r="AC84" s="1"/>
      <c r="AD84" s="1"/>
      <c r="AE84" s="1"/>
    </row>
    <row r="85" spans="17:31" x14ac:dyDescent="0.35">
      <c r="Q85" s="1"/>
      <c r="R85" s="1"/>
      <c r="S85" s="1"/>
      <c r="T85" s="1"/>
      <c r="U85" s="5">
        <v>84</v>
      </c>
      <c r="V85" s="6">
        <v>84</v>
      </c>
      <c r="W85" s="7" t="e">
        <f>$U85&amp;"_"&amp;#REF!&amp;"_"&amp;IF(ISBLANK(V85),"",LEFT(#REF!,1)&amp;LEFT(SUBSTITUTE(#REF!," ",),4)&amp;"_"&amp;Y85)</f>
        <v>#REF!</v>
      </c>
      <c r="X85" s="1"/>
      <c r="Y8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5" s="1"/>
      <c r="AA85" s="1"/>
      <c r="AB85" s="1"/>
      <c r="AC85" s="1"/>
      <c r="AD85" s="1"/>
      <c r="AE85" s="1"/>
    </row>
    <row r="86" spans="17:31" x14ac:dyDescent="0.35">
      <c r="Q86" s="1"/>
      <c r="R86" s="1"/>
      <c r="S86" s="1"/>
      <c r="T86" s="1"/>
      <c r="U86" s="5">
        <v>85</v>
      </c>
      <c r="V86" s="6">
        <v>85</v>
      </c>
      <c r="W86" s="7" t="e">
        <f>$U86&amp;"_"&amp;#REF!&amp;"_"&amp;IF(ISBLANK(V86),"",LEFT(#REF!,1)&amp;LEFT(SUBSTITUTE(#REF!," ",),4)&amp;"_"&amp;Y86)</f>
        <v>#REF!</v>
      </c>
      <c r="X86" s="1"/>
      <c r="Y8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6" s="1"/>
      <c r="AA86" s="1"/>
      <c r="AB86" s="1"/>
      <c r="AC86" s="1"/>
      <c r="AD86" s="1"/>
      <c r="AE86" s="1"/>
    </row>
    <row r="87" spans="17:31" x14ac:dyDescent="0.35">
      <c r="Q87" s="1"/>
      <c r="R87" s="1"/>
      <c r="S87" s="1"/>
      <c r="T87" s="1"/>
      <c r="U87" s="5">
        <v>86</v>
      </c>
      <c r="V87" s="6">
        <v>86</v>
      </c>
      <c r="W87" s="7" t="e">
        <f>$U87&amp;"_"&amp;#REF!&amp;"_"&amp;IF(ISBLANK(V87),"",LEFT(#REF!,1)&amp;LEFT(SUBSTITUTE(#REF!," ",),4)&amp;"_"&amp;Y87)</f>
        <v>#REF!</v>
      </c>
      <c r="X87" s="1"/>
      <c r="Y8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7" s="1"/>
      <c r="AA87" s="1"/>
      <c r="AB87" s="1"/>
      <c r="AC87" s="1"/>
      <c r="AD87" s="1"/>
      <c r="AE87" s="1"/>
    </row>
    <row r="88" spans="17:31" x14ac:dyDescent="0.35">
      <c r="Q88" s="1"/>
      <c r="R88" s="1"/>
      <c r="S88" s="1"/>
      <c r="T88" s="1"/>
      <c r="U88" s="5">
        <v>87</v>
      </c>
      <c r="V88" s="6">
        <v>87</v>
      </c>
      <c r="W88" s="7" t="e">
        <f>$U88&amp;"_"&amp;#REF!&amp;"_"&amp;IF(ISBLANK(V88),"",LEFT(#REF!,1)&amp;LEFT(SUBSTITUTE(#REF!," ",),4)&amp;"_"&amp;Y88)</f>
        <v>#REF!</v>
      </c>
      <c r="X88" s="1"/>
      <c r="Y8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8" s="1"/>
      <c r="AA88" s="1"/>
      <c r="AB88" s="1"/>
      <c r="AC88" s="1"/>
      <c r="AD88" s="1"/>
      <c r="AE88" s="1"/>
    </row>
    <row r="89" spans="17:31" x14ac:dyDescent="0.35">
      <c r="Q89" s="1"/>
      <c r="R89" s="1"/>
      <c r="S89" s="1"/>
      <c r="T89" s="1"/>
      <c r="U89" s="5">
        <v>88</v>
      </c>
      <c r="V89" s="6">
        <v>88</v>
      </c>
      <c r="W89" s="7" t="e">
        <f>$U89&amp;"_"&amp;#REF!&amp;"_"&amp;IF(ISBLANK(V89),"",LEFT(#REF!,1)&amp;LEFT(SUBSTITUTE(#REF!," ",),4)&amp;"_"&amp;Y89)</f>
        <v>#REF!</v>
      </c>
      <c r="X89" s="1"/>
      <c r="Y8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9" s="1"/>
      <c r="AA89" s="1"/>
      <c r="AB89" s="1"/>
      <c r="AC89" s="1"/>
      <c r="AD89" s="1"/>
      <c r="AE89" s="1"/>
    </row>
    <row r="90" spans="17:31" x14ac:dyDescent="0.35">
      <c r="Q90" s="1"/>
      <c r="R90" s="1"/>
      <c r="S90" s="1"/>
      <c r="T90" s="1"/>
      <c r="U90" s="5">
        <v>89</v>
      </c>
      <c r="V90" s="6">
        <v>89</v>
      </c>
      <c r="W90" s="7" t="e">
        <f>$U90&amp;"_"&amp;#REF!&amp;"_"&amp;IF(ISBLANK(V90),"",LEFT(#REF!,1)&amp;LEFT(SUBSTITUTE(#REF!," ",),4)&amp;"_"&amp;Y90)</f>
        <v>#REF!</v>
      </c>
      <c r="X90" s="1"/>
      <c r="Y9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0" s="1"/>
      <c r="AA90" s="1"/>
      <c r="AB90" s="1"/>
      <c r="AC90" s="1"/>
      <c r="AD90" s="1"/>
      <c r="AE90" s="1"/>
    </row>
    <row r="91" spans="17:31" x14ac:dyDescent="0.35">
      <c r="Q91" s="1"/>
      <c r="R91" s="1"/>
      <c r="S91" s="1"/>
      <c r="T91" s="1"/>
      <c r="U91" s="5">
        <v>90</v>
      </c>
      <c r="V91" s="6">
        <v>90</v>
      </c>
      <c r="W91" s="7" t="e">
        <f>$U91&amp;"_"&amp;#REF!&amp;"_"&amp;IF(ISBLANK(V91),"",LEFT(#REF!,1)&amp;LEFT(SUBSTITUTE(#REF!," ",),4)&amp;"_"&amp;Y91)</f>
        <v>#REF!</v>
      </c>
      <c r="X91" s="1"/>
      <c r="Y9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1" s="1"/>
      <c r="AA91" s="1"/>
      <c r="AB91" s="1"/>
      <c r="AC91" s="1"/>
      <c r="AD91" s="1"/>
      <c r="AE91" s="1"/>
    </row>
    <row r="92" spans="17:31" x14ac:dyDescent="0.35">
      <c r="Q92" s="1"/>
      <c r="R92" s="1"/>
      <c r="S92" s="1"/>
      <c r="T92" s="1"/>
      <c r="U92" s="5">
        <v>91</v>
      </c>
      <c r="V92" s="6">
        <v>91</v>
      </c>
      <c r="W92" s="7" t="e">
        <f>$U92&amp;"_"&amp;#REF!&amp;"_"&amp;IF(ISBLANK(V92),"",LEFT(#REF!,1)&amp;LEFT(SUBSTITUTE(#REF!," ",),4)&amp;"_"&amp;Y92)</f>
        <v>#REF!</v>
      </c>
      <c r="X92" s="1"/>
      <c r="Y9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2" s="1"/>
      <c r="AA92" s="1"/>
      <c r="AB92" s="1"/>
      <c r="AC92" s="1"/>
      <c r="AD92" s="1"/>
      <c r="AE92" s="1"/>
    </row>
    <row r="93" spans="17:31" x14ac:dyDescent="0.35">
      <c r="Q93" s="1"/>
      <c r="R93" s="1"/>
      <c r="S93" s="1"/>
      <c r="T93" s="1"/>
      <c r="U93" s="5">
        <v>92</v>
      </c>
      <c r="V93" s="6">
        <v>92</v>
      </c>
      <c r="W93" s="7" t="e">
        <f>$U93&amp;"_"&amp;#REF!&amp;"_"&amp;IF(ISBLANK(V93),"",LEFT(#REF!,1)&amp;LEFT(SUBSTITUTE(#REF!," ",),4)&amp;"_"&amp;Y93)</f>
        <v>#REF!</v>
      </c>
      <c r="X93" s="1"/>
      <c r="Y9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3" s="1"/>
      <c r="AA93" s="1"/>
      <c r="AB93" s="1"/>
      <c r="AC93" s="1"/>
      <c r="AD93" s="1"/>
      <c r="AE93" s="1"/>
    </row>
    <row r="94" spans="17:31" x14ac:dyDescent="0.35">
      <c r="Q94" s="1"/>
      <c r="R94" s="1"/>
      <c r="S94" s="1"/>
      <c r="T94" s="1"/>
      <c r="U94" s="5">
        <v>93</v>
      </c>
      <c r="V94" s="6">
        <v>93</v>
      </c>
      <c r="W94" s="7" t="e">
        <f>$U94&amp;"_"&amp;#REF!&amp;"_"&amp;IF(ISBLANK(V94),"",LEFT(#REF!,1)&amp;LEFT(SUBSTITUTE(#REF!," ",),4)&amp;"_"&amp;Y94)</f>
        <v>#REF!</v>
      </c>
      <c r="X94" s="1"/>
      <c r="Y9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4" s="1"/>
      <c r="AA94" s="1"/>
      <c r="AB94" s="1"/>
      <c r="AC94" s="1"/>
      <c r="AD94" s="1"/>
      <c r="AE94" s="1"/>
    </row>
    <row r="95" spans="17:31" x14ac:dyDescent="0.35">
      <c r="Q95" s="1"/>
      <c r="R95" s="1"/>
      <c r="S95" s="1"/>
      <c r="T95" s="1"/>
      <c r="U95" s="5">
        <v>94</v>
      </c>
      <c r="V95" s="6">
        <v>94</v>
      </c>
      <c r="W95" s="7" t="e">
        <f>$U95&amp;"_"&amp;#REF!&amp;"_"&amp;IF(ISBLANK(V95),"",LEFT(#REF!,1)&amp;LEFT(SUBSTITUTE(#REF!," ",),4)&amp;"_"&amp;Y95)</f>
        <v>#REF!</v>
      </c>
      <c r="X95" s="1"/>
      <c r="Y9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5" s="1"/>
      <c r="AA95" s="1"/>
      <c r="AB95" s="1"/>
      <c r="AC95" s="1"/>
      <c r="AD95" s="1"/>
      <c r="AE95" s="1"/>
    </row>
    <row r="96" spans="17:31" x14ac:dyDescent="0.35">
      <c r="Q96" s="1"/>
      <c r="R96" s="1"/>
      <c r="S96" s="1"/>
      <c r="T96" s="1"/>
      <c r="U96" s="5">
        <v>95</v>
      </c>
      <c r="V96" s="6">
        <v>95</v>
      </c>
      <c r="W96" s="7" t="e">
        <f>$U96&amp;"_"&amp;#REF!&amp;"_"&amp;IF(ISBLANK(V96),"",LEFT(#REF!,1)&amp;LEFT(SUBSTITUTE(#REF!," ",),4)&amp;"_"&amp;Y96)</f>
        <v>#REF!</v>
      </c>
      <c r="X96" s="1"/>
      <c r="Y9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6" s="1"/>
      <c r="AA96" s="1"/>
      <c r="AB96" s="1"/>
      <c r="AC96" s="1"/>
      <c r="AD96" s="1"/>
      <c r="AE96" s="1"/>
    </row>
    <row r="97" spans="17:31" x14ac:dyDescent="0.35">
      <c r="Q97" s="1"/>
      <c r="R97" s="1"/>
      <c r="S97" s="1"/>
      <c r="T97" s="1"/>
      <c r="U97" s="5">
        <v>96</v>
      </c>
      <c r="V97" s="6">
        <v>96</v>
      </c>
      <c r="W97" s="7" t="e">
        <f>$U97&amp;"_"&amp;#REF!&amp;"_"&amp;IF(ISBLANK(V97),"",LEFT(#REF!,1)&amp;LEFT(SUBSTITUTE(#REF!," ",),4)&amp;"_"&amp;Y97)</f>
        <v>#REF!</v>
      </c>
      <c r="X97" s="1"/>
      <c r="Y9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7" s="1"/>
      <c r="AA97" s="1"/>
      <c r="AB97" s="1"/>
      <c r="AC97" s="1"/>
      <c r="AD97" s="1"/>
      <c r="AE97" s="1"/>
    </row>
    <row r="98" spans="17:31" x14ac:dyDescent="0.35"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</sheetData>
  <mergeCells count="2">
    <mergeCell ref="AB31:AE31"/>
    <mergeCell ref="B6:C6"/>
  </mergeCells>
  <conditionalFormatting sqref="C2:C5 C7:C10">
    <cfRule type="containsBlanks" dxfId="19" priority="1">
      <formula>LEN(TRIM(C2))=0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5F415-0DE8-4B69-A451-1DDA8B1F8514}">
  <dimension ref="A1:AA156"/>
  <sheetViews>
    <sheetView tabSelected="1" zoomScale="50" zoomScaleNormal="50" workbookViewId="0">
      <selection activeCell="Y17" sqref="Y17"/>
    </sheetView>
  </sheetViews>
  <sheetFormatPr defaultColWidth="9.140625" defaultRowHeight="18.75" x14ac:dyDescent="0.3"/>
  <cols>
    <col min="1" max="1" width="4.28515625" style="48" bestFit="1" customWidth="1"/>
    <col min="2" max="2" width="60.42578125" style="74" customWidth="1"/>
    <col min="3" max="3" width="50.85546875" style="15" customWidth="1"/>
    <col min="4" max="4" width="2" style="15" customWidth="1"/>
    <col min="5" max="10" width="9.140625" style="15"/>
    <col min="11" max="11" width="11.28515625" style="15" customWidth="1"/>
    <col min="12" max="16384" width="9.140625" style="15"/>
  </cols>
  <sheetData>
    <row r="1" spans="1:27" x14ac:dyDescent="0.3">
      <c r="A1" s="47"/>
      <c r="B1" s="115" t="s">
        <v>0</v>
      </c>
      <c r="C1" s="116"/>
      <c r="E1" s="67" t="s">
        <v>177</v>
      </c>
      <c r="AA1" s="147" t="s">
        <v>243</v>
      </c>
    </row>
    <row r="2" spans="1:27" ht="19.5" thickBot="1" x14ac:dyDescent="0.35">
      <c r="B2" s="117" t="s">
        <v>235</v>
      </c>
      <c r="C2" s="118"/>
      <c r="E2" s="114" t="s">
        <v>178</v>
      </c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1:27" x14ac:dyDescent="0.3">
      <c r="B3" s="119" t="s">
        <v>179</v>
      </c>
      <c r="C3" s="120"/>
    </row>
    <row r="4" spans="1:27" ht="19.5" thickBot="1" x14ac:dyDescent="0.35">
      <c r="B4" s="121" t="s">
        <v>180</v>
      </c>
      <c r="C4" s="122"/>
    </row>
    <row r="5" spans="1:27" ht="19.5" thickBot="1" x14ac:dyDescent="0.35">
      <c r="B5" s="123" t="s">
        <v>181</v>
      </c>
      <c r="C5" s="124"/>
      <c r="D5" s="69"/>
      <c r="E5" s="69"/>
      <c r="F5" s="69"/>
      <c r="G5" s="69"/>
      <c r="H5" s="69"/>
      <c r="I5" s="69"/>
      <c r="J5" s="69"/>
    </row>
    <row r="6" spans="1:27" ht="19.5" thickBot="1" x14ac:dyDescent="0.35">
      <c r="A6" s="47" t="s">
        <v>176</v>
      </c>
      <c r="B6" s="125" t="str">
        <f>"There are "&amp;COUNTBLANK(C7:C12)&amp;" questions you have not answered"</f>
        <v>There are 5 questions you have not answered</v>
      </c>
      <c r="C6" s="126" t="e">
        <f>"There are "&amp;COUNTBLANK(#REF!)&amp;" questions you have not answered"</f>
        <v>#REF!</v>
      </c>
      <c r="D6" s="69"/>
      <c r="E6" s="69"/>
      <c r="F6" s="69"/>
      <c r="G6" s="69"/>
      <c r="H6" s="69"/>
      <c r="I6" s="69"/>
      <c r="J6" s="69"/>
    </row>
    <row r="7" spans="1:27" s="70" customFormat="1" x14ac:dyDescent="0.25">
      <c r="A7" s="49">
        <v>1</v>
      </c>
      <c r="B7" s="52" t="s">
        <v>131</v>
      </c>
      <c r="C7" s="53"/>
    </row>
    <row r="8" spans="1:27" s="70" customFormat="1" x14ac:dyDescent="0.25">
      <c r="A8" s="49">
        <v>2</v>
      </c>
      <c r="B8" s="54" t="s">
        <v>132</v>
      </c>
      <c r="C8" s="55"/>
    </row>
    <row r="9" spans="1:27" s="70" customFormat="1" x14ac:dyDescent="0.25">
      <c r="A9" s="49">
        <v>3</v>
      </c>
      <c r="B9" s="54" t="s">
        <v>182</v>
      </c>
      <c r="C9" s="55"/>
    </row>
    <row r="10" spans="1:27" s="70" customFormat="1" x14ac:dyDescent="0.25">
      <c r="A10" s="49">
        <v>4</v>
      </c>
      <c r="B10" s="54" t="s">
        <v>248</v>
      </c>
      <c r="C10" s="55"/>
    </row>
    <row r="11" spans="1:27" s="70" customFormat="1" x14ac:dyDescent="0.3">
      <c r="A11" s="49">
        <v>5</v>
      </c>
      <c r="B11" s="56" t="s">
        <v>183</v>
      </c>
      <c r="C11" s="57"/>
    </row>
    <row r="12" spans="1:27" s="70" customFormat="1" ht="19.5" thickBot="1" x14ac:dyDescent="0.3">
      <c r="A12" s="49">
        <v>6</v>
      </c>
      <c r="B12" s="58" t="s">
        <v>190</v>
      </c>
      <c r="C12" s="59" t="s">
        <v>249</v>
      </c>
    </row>
    <row r="13" spans="1:27" ht="19.5" thickBot="1" x14ac:dyDescent="0.35">
      <c r="B13" s="127" t="s">
        <v>184</v>
      </c>
      <c r="C13" s="128"/>
    </row>
    <row r="14" spans="1:27" ht="19.5" thickBot="1" x14ac:dyDescent="0.35">
      <c r="B14" s="125" t="str">
        <f>"There are "&amp;COUNTBLANK(C15:C18)&amp;" questions you have not answered"</f>
        <v>There are 3 questions you have not answered</v>
      </c>
      <c r="C14" s="126" t="e">
        <f>"There are "&amp;COUNTBLANK(#REF!)&amp;" questions you have not answered"</f>
        <v>#REF!</v>
      </c>
    </row>
    <row r="15" spans="1:27" x14ac:dyDescent="0.3">
      <c r="A15" s="49">
        <v>7</v>
      </c>
      <c r="B15" s="60" t="s">
        <v>236</v>
      </c>
      <c r="C15" s="61"/>
    </row>
    <row r="16" spans="1:27" x14ac:dyDescent="0.3">
      <c r="A16" s="49">
        <v>8</v>
      </c>
      <c r="B16" s="62" t="s">
        <v>242</v>
      </c>
      <c r="C16" s="63"/>
    </row>
    <row r="17" spans="1:14" ht="37.5" x14ac:dyDescent="0.3">
      <c r="A17" s="49">
        <v>9</v>
      </c>
      <c r="B17" s="62" t="s">
        <v>244</v>
      </c>
      <c r="C17" s="63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</row>
    <row r="18" spans="1:14" ht="19.5" thickBot="1" x14ac:dyDescent="0.35">
      <c r="A18" s="49">
        <v>10</v>
      </c>
      <c r="B18" s="62" t="s">
        <v>241</v>
      </c>
      <c r="C18" s="65">
        <v>1</v>
      </c>
    </row>
    <row r="19" spans="1:14" ht="19.5" thickBot="1" x14ac:dyDescent="0.35">
      <c r="A19" s="49">
        <v>11</v>
      </c>
      <c r="B19" s="64" t="s">
        <v>185</v>
      </c>
      <c r="C19" s="63"/>
      <c r="D19" s="114"/>
      <c r="E19" s="114"/>
      <c r="F19" s="114"/>
      <c r="G19" s="114"/>
    </row>
    <row r="20" spans="1:14" ht="19.5" thickBot="1" x14ac:dyDescent="0.35">
      <c r="A20" s="49"/>
      <c r="B20" s="131" t="s">
        <v>186</v>
      </c>
      <c r="C20" s="132"/>
      <c r="D20" s="66"/>
      <c r="E20" s="66"/>
      <c r="F20" s="66"/>
      <c r="G20" s="66"/>
    </row>
    <row r="21" spans="1:14" ht="19.5" thickBot="1" x14ac:dyDescent="0.35">
      <c r="B21" s="125" t="str">
        <f>"There are "&amp;COUNTBLANK(C23:C25)&amp;" questions you have not answered"</f>
        <v>There are 1 questions you have not answered</v>
      </c>
      <c r="C21" s="126" t="e">
        <f>"There are "&amp;COUNTBLANK(#REF!)&amp;" questions you have not answered"</f>
        <v>#REF!</v>
      </c>
      <c r="D21" s="66"/>
      <c r="E21" s="66"/>
      <c r="F21" s="66"/>
      <c r="G21" s="66"/>
    </row>
    <row r="22" spans="1:14" ht="19.5" thickBot="1" x14ac:dyDescent="0.35">
      <c r="B22" s="125" t="s">
        <v>240</v>
      </c>
      <c r="C22" s="126"/>
      <c r="D22" s="66"/>
      <c r="E22" s="66"/>
      <c r="F22" s="66"/>
      <c r="G22" s="66"/>
    </row>
    <row r="23" spans="1:14" x14ac:dyDescent="0.3">
      <c r="B23" s="60" t="s">
        <v>187</v>
      </c>
      <c r="C23" s="53" t="s">
        <v>152</v>
      </c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</row>
    <row r="24" spans="1:14" ht="56.25" x14ac:dyDescent="0.3">
      <c r="A24" s="49">
        <v>12</v>
      </c>
      <c r="B24" s="62" t="s">
        <v>246</v>
      </c>
      <c r="C24" s="63"/>
      <c r="D24" s="134" t="s">
        <v>188</v>
      </c>
      <c r="E24" s="135"/>
      <c r="F24" s="135"/>
    </row>
    <row r="25" spans="1:14" ht="37.5" x14ac:dyDescent="0.3">
      <c r="A25" s="49">
        <v>13</v>
      </c>
      <c r="B25" s="62" t="s">
        <v>247</v>
      </c>
      <c r="C25" s="63">
        <v>1</v>
      </c>
    </row>
    <row r="26" spans="1:14" ht="19.5" thickBot="1" x14ac:dyDescent="0.35">
      <c r="A26" s="109">
        <v>14</v>
      </c>
      <c r="B26" s="64" t="s">
        <v>189</v>
      </c>
      <c r="C26" s="65"/>
      <c r="D26" s="114"/>
      <c r="E26" s="114"/>
      <c r="F26" s="114"/>
      <c r="G26" s="114"/>
    </row>
    <row r="27" spans="1:14" ht="21" x14ac:dyDescent="0.35">
      <c r="B27" s="136" t="s">
        <v>245</v>
      </c>
      <c r="C27" s="136"/>
    </row>
    <row r="28" spans="1:14" x14ac:dyDescent="0.3">
      <c r="B28" s="15"/>
    </row>
    <row r="29" spans="1:14" x14ac:dyDescent="0.3">
      <c r="B29" s="15"/>
    </row>
    <row r="30" spans="1:14" x14ac:dyDescent="0.3">
      <c r="B30" s="71"/>
    </row>
    <row r="114" spans="2:3" x14ac:dyDescent="0.3">
      <c r="B114" s="72"/>
      <c r="C114" s="72"/>
    </row>
    <row r="115" spans="2:3" x14ac:dyDescent="0.3">
      <c r="B115" s="15"/>
      <c r="C115" s="68"/>
    </row>
    <row r="116" spans="2:3" x14ac:dyDescent="0.3">
      <c r="B116" s="15"/>
      <c r="C116" s="68"/>
    </row>
    <row r="117" spans="2:3" x14ac:dyDescent="0.3">
      <c r="B117" s="15"/>
      <c r="C117" s="68"/>
    </row>
    <row r="118" spans="2:3" x14ac:dyDescent="0.3">
      <c r="B118" s="15"/>
      <c r="C118" s="68"/>
    </row>
    <row r="119" spans="2:3" x14ac:dyDescent="0.3">
      <c r="B119" s="15"/>
      <c r="C119" s="68"/>
    </row>
    <row r="120" spans="2:3" x14ac:dyDescent="0.3">
      <c r="B120" s="15"/>
      <c r="C120" s="68"/>
    </row>
    <row r="121" spans="2:3" x14ac:dyDescent="0.3">
      <c r="B121" s="15"/>
      <c r="C121" s="68"/>
    </row>
    <row r="122" spans="2:3" x14ac:dyDescent="0.3">
      <c r="B122" s="15"/>
    </row>
    <row r="123" spans="2:3" x14ac:dyDescent="0.3">
      <c r="B123" s="15"/>
    </row>
    <row r="124" spans="2:3" x14ac:dyDescent="0.3">
      <c r="B124" s="73"/>
    </row>
    <row r="125" spans="2:3" x14ac:dyDescent="0.3">
      <c r="B125" s="73"/>
    </row>
    <row r="126" spans="2:3" x14ac:dyDescent="0.3">
      <c r="C126" s="74" t="s">
        <v>191</v>
      </c>
    </row>
    <row r="127" spans="2:3" x14ac:dyDescent="0.3">
      <c r="B127" s="72" t="s">
        <v>192</v>
      </c>
      <c r="C127" s="15" t="s">
        <v>162</v>
      </c>
    </row>
    <row r="128" spans="2:3" x14ac:dyDescent="0.3">
      <c r="B128" s="68" t="s">
        <v>237</v>
      </c>
      <c r="C128" s="15" t="s">
        <v>152</v>
      </c>
    </row>
    <row r="129" spans="2:5" x14ac:dyDescent="0.3">
      <c r="B129" s="68" t="s">
        <v>238</v>
      </c>
      <c r="E129" s="74" t="s">
        <v>232</v>
      </c>
    </row>
    <row r="130" spans="2:5" x14ac:dyDescent="0.3">
      <c r="B130" s="68" t="s">
        <v>239</v>
      </c>
      <c r="C130" s="15" t="s">
        <v>216</v>
      </c>
      <c r="E130" s="15" t="s">
        <v>218</v>
      </c>
    </row>
    <row r="131" spans="2:5" x14ac:dyDescent="0.3">
      <c r="B131" s="34" t="s">
        <v>215</v>
      </c>
      <c r="C131" s="15" t="s">
        <v>230</v>
      </c>
      <c r="E131" s="15" t="s">
        <v>217</v>
      </c>
    </row>
    <row r="132" spans="2:5" x14ac:dyDescent="0.3">
      <c r="C132" s="15" t="s">
        <v>231</v>
      </c>
      <c r="E132" s="15" t="s">
        <v>219</v>
      </c>
    </row>
    <row r="133" spans="2:5" x14ac:dyDescent="0.3">
      <c r="B133" s="34"/>
      <c r="E133" s="15" t="s">
        <v>225</v>
      </c>
    </row>
    <row r="134" spans="2:5" x14ac:dyDescent="0.3">
      <c r="E134" s="15" t="s">
        <v>226</v>
      </c>
    </row>
    <row r="135" spans="2:5" x14ac:dyDescent="0.3">
      <c r="B135" s="15"/>
      <c r="E135" s="15" t="s">
        <v>203</v>
      </c>
    </row>
    <row r="136" spans="2:5" x14ac:dyDescent="0.3">
      <c r="B136" s="15"/>
      <c r="E136" s="15" t="s">
        <v>220</v>
      </c>
    </row>
    <row r="137" spans="2:5" x14ac:dyDescent="0.3">
      <c r="E137" s="15" t="s">
        <v>221</v>
      </c>
    </row>
    <row r="138" spans="2:5" x14ac:dyDescent="0.3">
      <c r="B138" s="74" t="s">
        <v>194</v>
      </c>
      <c r="E138" s="15" t="s">
        <v>222</v>
      </c>
    </row>
    <row r="139" spans="2:5" x14ac:dyDescent="0.3">
      <c r="B139" s="74" t="s">
        <v>195</v>
      </c>
      <c r="E139" s="15" t="s">
        <v>227</v>
      </c>
    </row>
    <row r="140" spans="2:5" x14ac:dyDescent="0.3">
      <c r="B140" s="74" t="s">
        <v>196</v>
      </c>
      <c r="E140" s="15" t="s">
        <v>228</v>
      </c>
    </row>
    <row r="141" spans="2:5" x14ac:dyDescent="0.3">
      <c r="B141" s="74" t="s">
        <v>197</v>
      </c>
      <c r="E141" s="15" t="s">
        <v>229</v>
      </c>
    </row>
    <row r="142" spans="2:5" x14ac:dyDescent="0.3">
      <c r="B142" s="74" t="s">
        <v>198</v>
      </c>
      <c r="E142" s="15" t="s">
        <v>210</v>
      </c>
    </row>
    <row r="143" spans="2:5" x14ac:dyDescent="0.3">
      <c r="B143" s="74" t="s">
        <v>199</v>
      </c>
      <c r="E143" s="15" t="s">
        <v>223</v>
      </c>
    </row>
    <row r="144" spans="2:5" x14ac:dyDescent="0.3">
      <c r="B144" s="74" t="s">
        <v>200</v>
      </c>
      <c r="C144" s="74" t="s">
        <v>201</v>
      </c>
      <c r="E144" s="15" t="s">
        <v>224</v>
      </c>
    </row>
    <row r="145" spans="2:3" x14ac:dyDescent="0.3">
      <c r="B145" s="74" t="s">
        <v>202</v>
      </c>
      <c r="C145" s="15" t="s">
        <v>203</v>
      </c>
    </row>
    <row r="146" spans="2:3" x14ac:dyDescent="0.3">
      <c r="B146" s="74" t="s">
        <v>204</v>
      </c>
      <c r="C146" s="15" t="s">
        <v>193</v>
      </c>
    </row>
    <row r="147" spans="2:3" x14ac:dyDescent="0.3">
      <c r="B147" s="74" t="s">
        <v>205</v>
      </c>
    </row>
    <row r="148" spans="2:3" x14ac:dyDescent="0.3">
      <c r="C148" s="15" t="s">
        <v>206</v>
      </c>
    </row>
    <row r="149" spans="2:3" x14ac:dyDescent="0.3">
      <c r="C149" s="15" t="s">
        <v>207</v>
      </c>
    </row>
    <row r="150" spans="2:3" x14ac:dyDescent="0.3">
      <c r="C150" s="15" t="s">
        <v>208</v>
      </c>
    </row>
    <row r="151" spans="2:3" x14ac:dyDescent="0.3">
      <c r="C151" s="15" t="s">
        <v>209</v>
      </c>
    </row>
    <row r="152" spans="2:3" x14ac:dyDescent="0.3">
      <c r="C152" s="15" t="s">
        <v>210</v>
      </c>
    </row>
    <row r="153" spans="2:3" x14ac:dyDescent="0.3">
      <c r="B153" s="74" t="s">
        <v>211</v>
      </c>
    </row>
    <row r="154" spans="2:3" x14ac:dyDescent="0.3">
      <c r="B154" s="74" t="s">
        <v>249</v>
      </c>
    </row>
    <row r="155" spans="2:3" ht="18.600000000000001" customHeight="1" x14ac:dyDescent="0.3">
      <c r="B155" s="130" t="s">
        <v>250</v>
      </c>
    </row>
    <row r="156" spans="2:3" x14ac:dyDescent="0.3">
      <c r="B156" s="130"/>
    </row>
  </sheetData>
  <dataConsolidate/>
  <mergeCells count="19">
    <mergeCell ref="B155:B156"/>
    <mergeCell ref="B22:C22"/>
    <mergeCell ref="B20:C20"/>
    <mergeCell ref="B21:C21"/>
    <mergeCell ref="D23:N23"/>
    <mergeCell ref="D24:F24"/>
    <mergeCell ref="D26:G26"/>
    <mergeCell ref="B27:C27"/>
    <mergeCell ref="D19:G19"/>
    <mergeCell ref="B1:C1"/>
    <mergeCell ref="B2:C2"/>
    <mergeCell ref="B3:C3"/>
    <mergeCell ref="B4:C4"/>
    <mergeCell ref="B5:C5"/>
    <mergeCell ref="B6:C6"/>
    <mergeCell ref="B13:C13"/>
    <mergeCell ref="B14:C14"/>
    <mergeCell ref="D17:N17"/>
    <mergeCell ref="E2:R2"/>
  </mergeCells>
  <conditionalFormatting sqref="B6:C6">
    <cfRule type="containsText" dxfId="18" priority="6" operator="containsText" text="0">
      <formula>NOT(ISERROR(SEARCH("0",B6)))</formula>
    </cfRule>
  </conditionalFormatting>
  <conditionalFormatting sqref="B14:C14">
    <cfRule type="containsText" dxfId="17" priority="5" operator="containsText" text="0">
      <formula>NOT(ISERROR(SEARCH("0",B14)))</formula>
    </cfRule>
  </conditionalFormatting>
  <conditionalFormatting sqref="B21:C21 B22">
    <cfRule type="containsText" dxfId="16" priority="4" operator="containsText" text="0">
      <formula>NOT(ISERROR(SEARCH("0",B21)))</formula>
    </cfRule>
  </conditionalFormatting>
  <conditionalFormatting sqref="C7:C12">
    <cfRule type="containsBlanks" dxfId="15" priority="3">
      <formula>LEN(TRIM(C7))=0</formula>
    </cfRule>
  </conditionalFormatting>
  <conditionalFormatting sqref="C15:C18">
    <cfRule type="containsBlanks" dxfId="14" priority="1">
      <formula>LEN(TRIM(C15))=0</formula>
    </cfRule>
  </conditionalFormatting>
  <conditionalFormatting sqref="C16">
    <cfRule type="cellIs" dxfId="13" priority="2" operator="greaterThan">
      <formula>96</formula>
    </cfRule>
  </conditionalFormatting>
  <conditionalFormatting sqref="C18">
    <cfRule type="cellIs" dxfId="12" priority="11" operator="greaterThan">
      <formula>1</formula>
    </cfRule>
    <cfRule type="containsBlanks" dxfId="11" priority="12">
      <formula>LEN(TRIM(C18))=0</formula>
    </cfRule>
  </conditionalFormatting>
  <conditionalFormatting sqref="C23:C25">
    <cfRule type="containsBlanks" dxfId="10" priority="7">
      <formula>LEN(TRIM(C23))=0</formula>
    </cfRule>
  </conditionalFormatting>
  <dataValidations count="6">
    <dataValidation type="list" allowBlank="1" showInputMessage="1" showErrorMessage="1" sqref="C23" xr:uid="{3DD790E4-E4EE-498B-98F5-A713773D790D}">
      <formula1>$C$127:$C$128</formula1>
    </dataValidation>
    <dataValidation type="list" allowBlank="1" showInputMessage="1" showErrorMessage="1" sqref="C12" xr:uid="{6D285987-6A76-43F2-BB8B-0D8F6B2E9F0C}">
      <formula1>$B$154:$B$155</formula1>
    </dataValidation>
    <dataValidation allowBlank="1" showInputMessage="1" showErrorMessage="1" promptTitle="Default is 1 pool" prompt="If you require specific pooling you must input the information prior to submitting your samples. Failure to provide this information upfront can lead to delays. " sqref="C18" xr:uid="{BFBA7D70-6DF3-4C4F-B888-0D7A114AE1D6}"/>
    <dataValidation allowBlank="1" showInputMessage="1" showErrorMessage="1" promptTitle="Default is # of samples" prompt="Or Spot check a subset of samples or your entire set. _x000a_Recommend: 8 - 12 spot checks per 96 samples" sqref="C17" xr:uid="{DC358C18-B9AC-4819-8B23-F6DEF72AD235}"/>
    <dataValidation allowBlank="1" showInputMessage="1" showErrorMessage="1" prompt="Add important details here. " sqref="C19 C26" xr:uid="{10A19556-6922-4991-9720-8611F582367B}"/>
    <dataValidation type="list" allowBlank="1" showInputMessage="1" showErrorMessage="1" sqref="C15" xr:uid="{F70DF67D-D925-4697-931C-FAE3CE26F3BD}">
      <formula1>$B$127:$B$131</formula1>
    </dataValidation>
  </dataValidations>
  <hyperlinks>
    <hyperlink ref="E1" r:id="rId1" xr:uid="{92453F5B-4F93-415B-A9EB-AB67649EB99A}"/>
    <hyperlink ref="D24:F24" r:id="rId2" display="Need an estimate?" xr:uid="{7700DA86-EC5A-411F-AD11-FCE27BB95EF9}"/>
    <hyperlink ref="B27:C27" location="'2. Sample Info'!A1" display="Next: Complete Sample Information on 2nd Tab" xr:uid="{5DA9707F-73F3-4B35-866D-6E77AEB1BE62}"/>
  </hyperlinks>
  <pageMargins left="0.7" right="0.7" top="0.75" bottom="0.75" header="0.3" footer="0.3"/>
  <pageSetup orientation="portrait" horizontalDpi="4294967293" verticalDpi="4294967293" r:id="rId3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9F8D-CB44-483F-A8AB-9AEBD10F8778}">
  <dimension ref="B1:AK206"/>
  <sheetViews>
    <sheetView zoomScale="60" zoomScaleNormal="60" workbookViewId="0">
      <selection activeCell="O9" sqref="O9"/>
    </sheetView>
  </sheetViews>
  <sheetFormatPr defaultColWidth="28" defaultRowHeight="18.75" x14ac:dyDescent="0.3"/>
  <cols>
    <col min="1" max="1" width="5.140625" style="15" customWidth="1"/>
    <col min="2" max="2" width="7.7109375" style="15" bestFit="1" customWidth="1"/>
    <col min="3" max="3" width="10" style="15" bestFit="1" customWidth="1"/>
    <col min="4" max="4" width="17.140625" style="15" bestFit="1" customWidth="1"/>
    <col min="5" max="5" width="20.85546875" style="15" bestFit="1" customWidth="1"/>
    <col min="6" max="6" width="25" style="15" customWidth="1"/>
    <col min="7" max="7" width="15" style="15" customWidth="1"/>
    <col min="8" max="8" width="26.140625" style="15" bestFit="1" customWidth="1"/>
    <col min="9" max="9" width="63" style="15" bestFit="1" customWidth="1"/>
    <col min="10" max="18" width="28" style="15" customWidth="1"/>
    <col min="19" max="22" width="28" style="15" hidden="1" customWidth="1"/>
    <col min="23" max="23" width="15.7109375" style="15" hidden="1" customWidth="1"/>
    <col min="24" max="24" width="13.140625" style="15" hidden="1" customWidth="1"/>
    <col min="25" max="25" width="18.140625" style="15" hidden="1" customWidth="1"/>
    <col min="26" max="26" width="28" style="15" hidden="1" customWidth="1"/>
    <col min="27" max="27" width="9.28515625" style="15" hidden="1" customWidth="1"/>
    <col min="28" max="28" width="14.42578125" style="15" hidden="1" customWidth="1"/>
    <col min="29" max="29" width="27.85546875" style="15" hidden="1" customWidth="1"/>
    <col min="30" max="30" width="28" style="15" hidden="1" customWidth="1"/>
    <col min="31" max="31" width="19.5703125" style="15" hidden="1" customWidth="1"/>
    <col min="32" max="32" width="30" style="15" hidden="1" customWidth="1"/>
    <col min="33" max="33" width="30.28515625" style="15" hidden="1" customWidth="1"/>
    <col min="34" max="38" width="0" style="15" hidden="1" customWidth="1"/>
    <col min="39" max="16384" width="28" style="15"/>
  </cols>
  <sheetData>
    <row r="1" spans="2:37" ht="38.25" thickBot="1" x14ac:dyDescent="0.35">
      <c r="B1" s="141" t="s">
        <v>0</v>
      </c>
      <c r="C1" s="142"/>
      <c r="D1" s="142"/>
      <c r="E1" s="142"/>
      <c r="F1" s="142"/>
      <c r="G1" s="142"/>
      <c r="H1" s="142"/>
      <c r="I1" s="143"/>
      <c r="W1" s="16" t="s">
        <v>133</v>
      </c>
      <c r="X1" s="17"/>
      <c r="Y1" s="17"/>
      <c r="Z1" s="17"/>
      <c r="AA1" s="18" t="s">
        <v>134</v>
      </c>
      <c r="AB1" s="19" t="s">
        <v>129</v>
      </c>
      <c r="AC1" s="19" t="s">
        <v>135</v>
      </c>
      <c r="AD1" s="17"/>
      <c r="AE1" s="20" t="s">
        <v>136</v>
      </c>
      <c r="AF1" s="21" t="s">
        <v>137</v>
      </c>
      <c r="AG1" s="22" t="s">
        <v>138</v>
      </c>
      <c r="AH1" s="17"/>
      <c r="AI1" s="17"/>
      <c r="AJ1" s="17"/>
      <c r="AK1" s="17"/>
    </row>
    <row r="2" spans="2:37" ht="19.5" thickBot="1" x14ac:dyDescent="0.35">
      <c r="B2" s="144" t="s">
        <v>161</v>
      </c>
      <c r="C2" s="145"/>
      <c r="D2" s="145"/>
      <c r="E2" s="145"/>
      <c r="F2" s="145"/>
      <c r="G2" s="145"/>
      <c r="H2" s="145"/>
      <c r="I2" s="146"/>
      <c r="W2" s="23" t="s">
        <v>131</v>
      </c>
      <c r="X2" s="16">
        <f>'Hidden Tab'!C3</f>
        <v>0</v>
      </c>
      <c r="Y2" s="24"/>
      <c r="Z2" s="25"/>
      <c r="AA2" s="26">
        <v>1</v>
      </c>
      <c r="AB2" s="16">
        <f>$D6</f>
        <v>0</v>
      </c>
      <c r="AC2" s="27" t="str">
        <f>$Y$4&amp;"_"&amp;IF(ISBLANK(AB2),"",LEFT($X$2,1)&amp;LEFT(SUBSTITUTE($X$3," ",),4)&amp;"_"&amp;AE2)</f>
        <v>_00_0</v>
      </c>
      <c r="AD2" s="17"/>
      <c r="AE2" s="27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AB2,$AF$2,$AG$2),$AF$3,$AG$3),$AF$4,$AG$4),$AF$5,$AG$5),$AF$6,$AG$6),$AF$7,$AG$7),$AF$8,$AG$8),$AF$9,$AG$9),$AF$10,$AG$10),$AF$11,$AG$11),$AF$12,$AG$12),$AF$13,$AG$13),$AF$14,$AG$14),$AF$15,$AG$15),$AF$16,$AG$16),$AF$17,$AG$17),$AF$18,$AG$18),$AF$19,$AG$19),$AF$20,$AG$20),$AF$21,$AG$21),$AF$22,$AG$22),$AF$23,$AG$23),$AF$24,$AG$24),$AF$25,$AG$25),$AF$26,$AG$26),$AF$27,$AG$27),$AF$28,$AG$28),$AF$29,$AG$30),$AF$30,$AG$29),$AF$31,$AG$31)</f>
        <v>0</v>
      </c>
      <c r="AF2" s="28" t="s">
        <v>102</v>
      </c>
      <c r="AG2" s="29" t="s">
        <v>139</v>
      </c>
      <c r="AH2" s="17"/>
      <c r="AI2" s="17"/>
      <c r="AJ2" s="17"/>
      <c r="AK2" s="17"/>
    </row>
    <row r="3" spans="2:37" s="34" customFormat="1" ht="64.5" customHeight="1" thickBot="1" x14ac:dyDescent="0.35">
      <c r="B3" s="75" t="s">
        <v>1</v>
      </c>
      <c r="C3" s="76" t="s">
        <v>2</v>
      </c>
      <c r="D3" s="77" t="s">
        <v>129</v>
      </c>
      <c r="E3" s="76" t="s">
        <v>3</v>
      </c>
      <c r="F3" s="76" t="s">
        <v>4</v>
      </c>
      <c r="G3" s="50" t="s">
        <v>150</v>
      </c>
      <c r="H3" s="51" t="s">
        <v>234</v>
      </c>
      <c r="I3" s="78" t="s">
        <v>213</v>
      </c>
      <c r="W3" s="19" t="s">
        <v>132</v>
      </c>
      <c r="X3" s="16">
        <f>'Hidden Tab'!C4</f>
        <v>0</v>
      </c>
      <c r="Y3" s="24"/>
      <c r="Z3" s="25"/>
      <c r="AA3" s="26">
        <v>2</v>
      </c>
      <c r="AB3" s="16">
        <f t="shared" ref="AB3:AB66" si="0">$D7</f>
        <v>0</v>
      </c>
      <c r="AC3" s="27" t="str">
        <f t="shared" ref="AC3:AC66" si="1">$Y$4&amp;"_"&amp;IF(ISBLANK(AB3),"",LEFT($X$2,1)&amp;LEFT(SUBSTITUTE($X$3," ",),4)&amp;"_"&amp;AE3)</f>
        <v>_00_0</v>
      </c>
      <c r="AD3" s="17"/>
      <c r="AE3" s="27" t="str">
        <f t="shared" ref="AE3:AE66" si="2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AB3,$AF$2,$AG$2),$AF$3,$AG$3),$AF$4,$AG$4),$AF$5,$AG$5),$AF$6,$AG$6),$AF$7,$AG$7),$AF$8,$AG$8),$AF$9,$AG$9),$AF$10,$AG$10),$AF$11,$AG$11),$AF$12,$AG$12),$AF$13,$AG$13),$AF$14,$AG$14),$AF$15,$AG$15),$AF$16,$AG$16),$AF$17,$AG$17),$AF$18,$AG$18),$AF$19,$AG$19),$AF$20,$AG$20),$AF$21,$AG$21),$AF$22,$AG$22),$AF$23,$AG$23),$AF$24,$AG$24),$AF$25,$AG$25),$AF$26,$AG$26),$AF$27,$AG$27),$AF$28,$AG$28),$AF$29,$AG$30),$AF$30,$AG$29),$AF$31,$AG$31)</f>
        <v>0</v>
      </c>
      <c r="AF3" s="28" t="s">
        <v>103</v>
      </c>
      <c r="AG3" s="29" t="s">
        <v>139</v>
      </c>
      <c r="AH3" s="17"/>
      <c r="AI3" s="17"/>
      <c r="AJ3" s="17"/>
      <c r="AK3" s="17"/>
    </row>
    <row r="4" spans="2:37" s="36" customFormat="1" x14ac:dyDescent="0.3">
      <c r="B4" s="79" t="s">
        <v>1</v>
      </c>
      <c r="C4" s="80" t="s">
        <v>233</v>
      </c>
      <c r="D4" s="35" t="s">
        <v>147</v>
      </c>
      <c r="E4" s="35" t="s">
        <v>212</v>
      </c>
      <c r="F4" s="81" t="s">
        <v>214</v>
      </c>
      <c r="G4" s="81">
        <v>1</v>
      </c>
      <c r="H4" s="46"/>
      <c r="I4" s="82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19" t="s">
        <v>140</v>
      </c>
      <c r="X4" s="37">
        <f>'Hidden Tab'!C2</f>
        <v>0</v>
      </c>
      <c r="Y4" s="38"/>
      <c r="Z4" s="39"/>
      <c r="AA4" s="26">
        <v>3</v>
      </c>
      <c r="AB4" s="19">
        <f t="shared" si="0"/>
        <v>0</v>
      </c>
      <c r="AC4" s="19" t="str">
        <f t="shared" si="1"/>
        <v>_00_0</v>
      </c>
      <c r="AD4" s="17"/>
      <c r="AE4" s="19" t="str">
        <f t="shared" si="2"/>
        <v>0</v>
      </c>
      <c r="AF4" s="26" t="s">
        <v>104</v>
      </c>
      <c r="AG4" s="19"/>
      <c r="AH4" s="17"/>
      <c r="AI4" s="17"/>
      <c r="AJ4" s="17"/>
      <c r="AK4" s="17"/>
    </row>
    <row r="5" spans="2:37" x14ac:dyDescent="0.3">
      <c r="B5" s="83"/>
      <c r="C5" s="84"/>
      <c r="D5" s="84"/>
      <c r="E5" s="84"/>
      <c r="F5" s="84"/>
      <c r="G5" s="84"/>
      <c r="H5" s="84"/>
      <c r="I5" s="85"/>
      <c r="W5" s="30" t="s">
        <v>141</v>
      </c>
      <c r="X5" s="17"/>
      <c r="Y5" s="25"/>
      <c r="Z5" s="31"/>
      <c r="AA5" s="26">
        <v>4</v>
      </c>
      <c r="AB5" s="16">
        <f t="shared" si="0"/>
        <v>0</v>
      </c>
      <c r="AC5" s="27" t="str">
        <f t="shared" si="1"/>
        <v>_00_0</v>
      </c>
      <c r="AD5" s="17"/>
      <c r="AE5" s="27" t="str">
        <f t="shared" si="2"/>
        <v>0</v>
      </c>
      <c r="AF5" s="28" t="s">
        <v>105</v>
      </c>
      <c r="AG5" s="29"/>
      <c r="AH5" s="17"/>
      <c r="AI5" s="17"/>
      <c r="AJ5" s="17"/>
      <c r="AK5" s="17"/>
    </row>
    <row r="6" spans="2:37" x14ac:dyDescent="0.3">
      <c r="B6" s="86">
        <v>1</v>
      </c>
      <c r="C6" s="87" t="s">
        <v>6</v>
      </c>
      <c r="D6" s="40"/>
      <c r="E6" s="40"/>
      <c r="F6" s="40"/>
      <c r="G6" s="12"/>
      <c r="H6" s="88" t="str">
        <f>$AC2</f>
        <v>_00_0</v>
      </c>
      <c r="I6" s="89"/>
      <c r="W6" s="17"/>
      <c r="X6" s="17"/>
      <c r="Y6" s="25"/>
      <c r="Z6" s="31"/>
      <c r="AA6" s="26">
        <v>5</v>
      </c>
      <c r="AB6" s="16">
        <f t="shared" si="0"/>
        <v>0</v>
      </c>
      <c r="AC6" s="27" t="str">
        <f t="shared" si="1"/>
        <v>_00_0</v>
      </c>
      <c r="AD6" s="17"/>
      <c r="AE6" s="27" t="str">
        <f t="shared" si="2"/>
        <v>0</v>
      </c>
      <c r="AF6" s="28" t="s">
        <v>106</v>
      </c>
      <c r="AG6" s="29"/>
      <c r="AH6" s="17"/>
      <c r="AI6" s="17"/>
      <c r="AJ6" s="17"/>
      <c r="AK6" s="17"/>
    </row>
    <row r="7" spans="2:37" x14ac:dyDescent="0.3">
      <c r="B7" s="90">
        <v>2</v>
      </c>
      <c r="C7" s="91" t="s">
        <v>7</v>
      </c>
      <c r="D7" s="40"/>
      <c r="E7" s="40"/>
      <c r="F7" s="40"/>
      <c r="G7" s="12"/>
      <c r="H7" s="92" t="str">
        <f t="shared" ref="H7:H70" si="3">$AC3</f>
        <v>_00_0</v>
      </c>
      <c r="I7" s="93"/>
      <c r="W7" s="17"/>
      <c r="X7" s="17"/>
      <c r="Y7" s="17"/>
      <c r="Z7" s="17"/>
      <c r="AA7" s="19">
        <v>6</v>
      </c>
      <c r="AB7" s="16">
        <f t="shared" si="0"/>
        <v>0</v>
      </c>
      <c r="AC7" s="27" t="str">
        <f t="shared" si="1"/>
        <v>_00_0</v>
      </c>
      <c r="AD7" s="17"/>
      <c r="AE7" s="27" t="str">
        <f t="shared" si="2"/>
        <v>0</v>
      </c>
      <c r="AF7" s="28" t="s">
        <v>107</v>
      </c>
      <c r="AG7" s="29"/>
      <c r="AH7" s="17"/>
      <c r="AI7" s="17"/>
      <c r="AJ7" s="17"/>
      <c r="AK7" s="17"/>
    </row>
    <row r="8" spans="2:37" x14ac:dyDescent="0.3">
      <c r="B8" s="90">
        <v>3</v>
      </c>
      <c r="C8" s="91" t="s">
        <v>8</v>
      </c>
      <c r="D8" s="40"/>
      <c r="E8" s="40"/>
      <c r="F8" s="40"/>
      <c r="G8" s="12"/>
      <c r="H8" s="92" t="str">
        <f t="shared" si="3"/>
        <v>_00_0</v>
      </c>
      <c r="I8" s="93"/>
      <c r="W8" s="17"/>
      <c r="X8" s="17"/>
      <c r="Y8" s="17"/>
      <c r="Z8" s="17"/>
      <c r="AA8" s="19">
        <v>7</v>
      </c>
      <c r="AB8" s="16">
        <f t="shared" si="0"/>
        <v>0</v>
      </c>
      <c r="AC8" s="27" t="str">
        <f t="shared" si="1"/>
        <v>_00_0</v>
      </c>
      <c r="AD8" s="17"/>
      <c r="AE8" s="27" t="str">
        <f t="shared" si="2"/>
        <v>0</v>
      </c>
      <c r="AF8" s="28" t="s">
        <v>108</v>
      </c>
      <c r="AG8" s="29" t="s">
        <v>139</v>
      </c>
      <c r="AH8" s="17"/>
      <c r="AI8" s="17"/>
      <c r="AJ8" s="17"/>
      <c r="AK8" s="17"/>
    </row>
    <row r="9" spans="2:37" x14ac:dyDescent="0.3">
      <c r="B9" s="90">
        <v>4</v>
      </c>
      <c r="C9" s="91" t="s">
        <v>9</v>
      </c>
      <c r="D9" s="40"/>
      <c r="E9" s="40"/>
      <c r="F9" s="40"/>
      <c r="G9" s="12"/>
      <c r="H9" s="92" t="str">
        <f t="shared" si="3"/>
        <v>_00_0</v>
      </c>
      <c r="I9" s="93"/>
      <c r="W9" s="17"/>
      <c r="X9" s="17"/>
      <c r="Y9" s="17"/>
      <c r="Z9" s="17"/>
      <c r="AA9" s="19">
        <v>8</v>
      </c>
      <c r="AB9" s="16">
        <f t="shared" si="0"/>
        <v>0</v>
      </c>
      <c r="AC9" s="27" t="str">
        <f t="shared" si="1"/>
        <v>_00_0</v>
      </c>
      <c r="AD9" s="17"/>
      <c r="AE9" s="27" t="str">
        <f t="shared" si="2"/>
        <v>0</v>
      </c>
      <c r="AF9" s="28" t="s">
        <v>110</v>
      </c>
      <c r="AG9" s="29"/>
      <c r="AH9" s="17"/>
      <c r="AI9" s="17"/>
      <c r="AJ9" s="17"/>
      <c r="AK9" s="17"/>
    </row>
    <row r="10" spans="2:37" x14ac:dyDescent="0.3">
      <c r="B10" s="90">
        <v>5</v>
      </c>
      <c r="C10" s="91" t="s">
        <v>10</v>
      </c>
      <c r="D10" s="40"/>
      <c r="E10" s="40"/>
      <c r="F10" s="40"/>
      <c r="G10" s="12"/>
      <c r="H10" s="92" t="str">
        <f t="shared" si="3"/>
        <v>_00_0</v>
      </c>
      <c r="I10" s="93"/>
      <c r="W10" s="17"/>
      <c r="X10" s="17"/>
      <c r="Y10" s="17"/>
      <c r="Z10" s="17"/>
      <c r="AA10" s="19">
        <v>9</v>
      </c>
      <c r="AB10" s="16">
        <f t="shared" si="0"/>
        <v>0</v>
      </c>
      <c r="AC10" s="27" t="str">
        <f t="shared" si="1"/>
        <v>_00_0</v>
      </c>
      <c r="AD10" s="17"/>
      <c r="AE10" s="27" t="str">
        <f t="shared" si="2"/>
        <v>0</v>
      </c>
      <c r="AF10" s="28" t="s">
        <v>111</v>
      </c>
      <c r="AG10" s="29"/>
      <c r="AH10" s="17"/>
      <c r="AI10" s="17"/>
      <c r="AJ10" s="17"/>
      <c r="AK10" s="17"/>
    </row>
    <row r="11" spans="2:37" x14ac:dyDescent="0.3">
      <c r="B11" s="90">
        <v>6</v>
      </c>
      <c r="C11" s="91" t="s">
        <v>11</v>
      </c>
      <c r="D11" s="40"/>
      <c r="E11" s="40"/>
      <c r="F11" s="40"/>
      <c r="G11" s="12"/>
      <c r="H11" s="92" t="str">
        <f t="shared" si="3"/>
        <v>_00_0</v>
      </c>
      <c r="I11" s="93"/>
      <c r="W11" s="17"/>
      <c r="X11" s="17"/>
      <c r="Y11" s="17"/>
      <c r="Z11" s="17"/>
      <c r="AA11" s="19">
        <v>10</v>
      </c>
      <c r="AB11" s="16">
        <f t="shared" si="0"/>
        <v>0</v>
      </c>
      <c r="AC11" s="27" t="str">
        <f t="shared" si="1"/>
        <v>_00_0</v>
      </c>
      <c r="AD11" s="17"/>
      <c r="AE11" s="27" t="str">
        <f t="shared" si="2"/>
        <v>0</v>
      </c>
      <c r="AF11" s="28" t="s">
        <v>112</v>
      </c>
      <c r="AG11" s="29"/>
      <c r="AH11" s="17"/>
      <c r="AI11" s="17"/>
      <c r="AJ11" s="17"/>
      <c r="AK11" s="17"/>
    </row>
    <row r="12" spans="2:37" x14ac:dyDescent="0.3">
      <c r="B12" s="90">
        <v>7</v>
      </c>
      <c r="C12" s="91" t="s">
        <v>12</v>
      </c>
      <c r="D12" s="40"/>
      <c r="E12" s="40"/>
      <c r="F12" s="40"/>
      <c r="G12" s="12"/>
      <c r="H12" s="92" t="str">
        <f t="shared" si="3"/>
        <v>_00_0</v>
      </c>
      <c r="I12" s="93"/>
      <c r="W12" s="17"/>
      <c r="X12" s="17"/>
      <c r="Y12" s="17"/>
      <c r="Z12" s="17"/>
      <c r="AA12" s="19">
        <v>11</v>
      </c>
      <c r="AB12" s="16">
        <f t="shared" si="0"/>
        <v>0</v>
      </c>
      <c r="AC12" s="27" t="str">
        <f t="shared" si="1"/>
        <v>_00_0</v>
      </c>
      <c r="AD12" s="17"/>
      <c r="AE12" s="27" t="str">
        <f t="shared" si="2"/>
        <v>0</v>
      </c>
      <c r="AF12" s="28" t="s">
        <v>113</v>
      </c>
      <c r="AG12" s="29"/>
      <c r="AH12" s="17"/>
      <c r="AI12" s="17"/>
      <c r="AJ12" s="17"/>
      <c r="AK12" s="17"/>
    </row>
    <row r="13" spans="2:37" ht="19.5" thickBot="1" x14ac:dyDescent="0.35">
      <c r="B13" s="94">
        <v>8</v>
      </c>
      <c r="C13" s="95" t="s">
        <v>13</v>
      </c>
      <c r="D13" s="41"/>
      <c r="E13" s="41"/>
      <c r="F13" s="41"/>
      <c r="G13" s="13"/>
      <c r="H13" s="96" t="str">
        <f t="shared" si="3"/>
        <v>_00_0</v>
      </c>
      <c r="I13" s="97"/>
      <c r="W13" s="17"/>
      <c r="X13" s="17"/>
      <c r="Y13" s="17"/>
      <c r="Z13" s="17"/>
      <c r="AA13" s="19">
        <v>12</v>
      </c>
      <c r="AB13" s="16">
        <f t="shared" si="0"/>
        <v>0</v>
      </c>
      <c r="AC13" s="27" t="str">
        <f t="shared" si="1"/>
        <v>_00_0</v>
      </c>
      <c r="AD13" s="17"/>
      <c r="AE13" s="27" t="str">
        <f t="shared" si="2"/>
        <v>0</v>
      </c>
      <c r="AF13" s="28" t="s">
        <v>114</v>
      </c>
      <c r="AG13" s="29"/>
      <c r="AH13" s="17"/>
      <c r="AI13" s="17"/>
      <c r="AJ13" s="17"/>
      <c r="AK13" s="17"/>
    </row>
    <row r="14" spans="2:37" x14ac:dyDescent="0.3">
      <c r="B14" s="98">
        <v>9</v>
      </c>
      <c r="C14" s="99" t="s">
        <v>14</v>
      </c>
      <c r="D14" s="42"/>
      <c r="E14" s="42"/>
      <c r="F14" s="42"/>
      <c r="G14" s="14"/>
      <c r="H14" s="100" t="str">
        <f t="shared" si="3"/>
        <v>_00_0</v>
      </c>
      <c r="I14" s="101"/>
      <c r="W14" s="17"/>
      <c r="X14" s="17"/>
      <c r="Y14" s="17"/>
      <c r="Z14" s="17"/>
      <c r="AA14" s="19">
        <v>13</v>
      </c>
      <c r="AB14" s="16">
        <f t="shared" si="0"/>
        <v>0</v>
      </c>
      <c r="AC14" s="27" t="str">
        <f t="shared" si="1"/>
        <v>_00_0</v>
      </c>
      <c r="AD14" s="17"/>
      <c r="AE14" s="27" t="str">
        <f t="shared" si="2"/>
        <v>0</v>
      </c>
      <c r="AF14" s="28" t="s">
        <v>142</v>
      </c>
      <c r="AG14" s="29"/>
      <c r="AH14" s="17"/>
      <c r="AI14" s="17"/>
      <c r="AJ14" s="17"/>
      <c r="AK14" s="17"/>
    </row>
    <row r="15" spans="2:37" x14ac:dyDescent="0.3">
      <c r="B15" s="90">
        <v>10</v>
      </c>
      <c r="C15" s="91" t="s">
        <v>15</v>
      </c>
      <c r="D15" s="40"/>
      <c r="E15" s="40"/>
      <c r="F15" s="40"/>
      <c r="G15" s="12"/>
      <c r="H15" s="92" t="str">
        <f t="shared" si="3"/>
        <v>_00_0</v>
      </c>
      <c r="I15" s="93"/>
      <c r="W15" s="17"/>
      <c r="X15" s="17"/>
      <c r="Y15" s="17"/>
      <c r="Z15" s="17"/>
      <c r="AA15" s="19">
        <v>14</v>
      </c>
      <c r="AB15" s="16">
        <f t="shared" si="0"/>
        <v>0</v>
      </c>
      <c r="AC15" s="27" t="str">
        <f t="shared" si="1"/>
        <v>_00_0</v>
      </c>
      <c r="AD15" s="17"/>
      <c r="AE15" s="27" t="str">
        <f t="shared" si="2"/>
        <v>0</v>
      </c>
      <c r="AF15" s="28" t="s">
        <v>115</v>
      </c>
      <c r="AG15" s="29"/>
      <c r="AH15" s="17"/>
      <c r="AI15" s="17"/>
      <c r="AJ15" s="17"/>
      <c r="AK15" s="17"/>
    </row>
    <row r="16" spans="2:37" x14ac:dyDescent="0.3">
      <c r="B16" s="90">
        <v>11</v>
      </c>
      <c r="C16" s="91" t="s">
        <v>16</v>
      </c>
      <c r="D16" s="40"/>
      <c r="E16" s="40"/>
      <c r="F16" s="40"/>
      <c r="G16" s="12"/>
      <c r="H16" s="92" t="str">
        <f t="shared" si="3"/>
        <v>_00_0</v>
      </c>
      <c r="I16" s="93"/>
      <c r="W16" s="17"/>
      <c r="X16" s="17"/>
      <c r="Y16" s="17"/>
      <c r="Z16" s="17"/>
      <c r="AA16" s="19">
        <v>15</v>
      </c>
      <c r="AB16" s="16">
        <f t="shared" si="0"/>
        <v>0</v>
      </c>
      <c r="AC16" s="27" t="str">
        <f t="shared" si="1"/>
        <v>_00_0</v>
      </c>
      <c r="AD16" s="17"/>
      <c r="AE16" s="27" t="str">
        <f t="shared" si="2"/>
        <v>0</v>
      </c>
      <c r="AF16" s="28" t="s">
        <v>143</v>
      </c>
      <c r="AG16" s="29" t="s">
        <v>144</v>
      </c>
      <c r="AH16" s="17"/>
      <c r="AI16" s="17"/>
      <c r="AJ16" s="17"/>
      <c r="AK16" s="17"/>
    </row>
    <row r="17" spans="2:37" x14ac:dyDescent="0.3">
      <c r="B17" s="90">
        <v>12</v>
      </c>
      <c r="C17" s="91" t="s">
        <v>17</v>
      </c>
      <c r="D17" s="40"/>
      <c r="E17" s="40"/>
      <c r="F17" s="40"/>
      <c r="G17" s="12"/>
      <c r="H17" s="92" t="str">
        <f t="shared" si="3"/>
        <v>_00_0</v>
      </c>
      <c r="I17" s="93"/>
      <c r="W17" s="17"/>
      <c r="X17" s="17"/>
      <c r="Y17" s="17"/>
      <c r="Z17" s="17"/>
      <c r="AA17" s="19">
        <v>16</v>
      </c>
      <c r="AB17" s="16">
        <f t="shared" si="0"/>
        <v>0</v>
      </c>
      <c r="AC17" s="27" t="str">
        <f t="shared" si="1"/>
        <v>_00_0</v>
      </c>
      <c r="AD17" s="17"/>
      <c r="AE17" s="27" t="str">
        <f t="shared" si="2"/>
        <v>0</v>
      </c>
      <c r="AF17" s="28" t="s">
        <v>116</v>
      </c>
      <c r="AG17" s="29"/>
      <c r="AH17" s="17"/>
      <c r="AI17" s="17"/>
      <c r="AJ17" s="17"/>
      <c r="AK17" s="17"/>
    </row>
    <row r="18" spans="2:37" x14ac:dyDescent="0.3">
      <c r="B18" s="90">
        <v>13</v>
      </c>
      <c r="C18" s="91" t="s">
        <v>18</v>
      </c>
      <c r="D18" s="40"/>
      <c r="E18" s="40"/>
      <c r="F18" s="40"/>
      <c r="G18" s="12"/>
      <c r="H18" s="92" t="str">
        <f t="shared" si="3"/>
        <v>_00_0</v>
      </c>
      <c r="I18" s="93"/>
      <c r="W18" s="17"/>
      <c r="X18" s="17"/>
      <c r="Y18" s="17"/>
      <c r="Z18" s="17"/>
      <c r="AA18" s="19">
        <v>17</v>
      </c>
      <c r="AB18" s="16">
        <f t="shared" si="0"/>
        <v>0</v>
      </c>
      <c r="AC18" s="27" t="str">
        <f t="shared" si="1"/>
        <v>_00_0</v>
      </c>
      <c r="AD18" s="17"/>
      <c r="AE18" s="27" t="str">
        <f t="shared" si="2"/>
        <v>0</v>
      </c>
      <c r="AF18" s="28" t="s">
        <v>117</v>
      </c>
      <c r="AG18" s="29" t="s">
        <v>145</v>
      </c>
      <c r="AH18" s="17"/>
      <c r="AI18" s="17"/>
      <c r="AJ18" s="17"/>
      <c r="AK18" s="17"/>
    </row>
    <row r="19" spans="2:37" x14ac:dyDescent="0.3">
      <c r="B19" s="90">
        <v>14</v>
      </c>
      <c r="C19" s="91" t="s">
        <v>19</v>
      </c>
      <c r="D19" s="40"/>
      <c r="E19" s="40"/>
      <c r="F19" s="40"/>
      <c r="G19" s="12"/>
      <c r="H19" s="92" t="str">
        <f t="shared" si="3"/>
        <v>_00_0</v>
      </c>
      <c r="I19" s="93"/>
      <c r="W19" s="17"/>
      <c r="X19" s="17"/>
      <c r="Y19" s="17"/>
      <c r="Z19" s="17"/>
      <c r="AA19" s="19">
        <v>18</v>
      </c>
      <c r="AB19" s="16">
        <f t="shared" si="0"/>
        <v>0</v>
      </c>
      <c r="AC19" s="27" t="str">
        <f t="shared" si="1"/>
        <v>_00_0</v>
      </c>
      <c r="AD19" s="17"/>
      <c r="AE19" s="27" t="str">
        <f t="shared" si="2"/>
        <v>0</v>
      </c>
      <c r="AF19" s="28" t="s">
        <v>118</v>
      </c>
      <c r="AG19" s="29"/>
      <c r="AH19" s="17"/>
      <c r="AI19" s="17"/>
      <c r="AJ19" s="17"/>
      <c r="AK19" s="17"/>
    </row>
    <row r="20" spans="2:37" x14ac:dyDescent="0.3">
      <c r="B20" s="90">
        <v>15</v>
      </c>
      <c r="C20" s="91" t="s">
        <v>20</v>
      </c>
      <c r="D20" s="40"/>
      <c r="E20" s="40"/>
      <c r="F20" s="40"/>
      <c r="G20" s="12"/>
      <c r="H20" s="92" t="str">
        <f t="shared" si="3"/>
        <v>_00_0</v>
      </c>
      <c r="I20" s="93"/>
      <c r="W20" s="17"/>
      <c r="X20" s="17"/>
      <c r="Y20" s="17"/>
      <c r="Z20" s="17"/>
      <c r="AA20" s="19">
        <v>19</v>
      </c>
      <c r="AB20" s="16">
        <f t="shared" si="0"/>
        <v>0</v>
      </c>
      <c r="AC20" s="27" t="str">
        <f t="shared" si="1"/>
        <v>_00_0</v>
      </c>
      <c r="AD20" s="17"/>
      <c r="AE20" s="27" t="str">
        <f t="shared" si="2"/>
        <v>0</v>
      </c>
      <c r="AF20" s="28" t="s">
        <v>119</v>
      </c>
      <c r="AG20" s="29"/>
      <c r="AH20" s="17"/>
      <c r="AI20" s="17"/>
      <c r="AJ20" s="17"/>
      <c r="AK20" s="17"/>
    </row>
    <row r="21" spans="2:37" ht="19.5" thickBot="1" x14ac:dyDescent="0.35">
      <c r="B21" s="94">
        <v>16</v>
      </c>
      <c r="C21" s="95" t="s">
        <v>21</v>
      </c>
      <c r="D21" s="41"/>
      <c r="E21" s="41"/>
      <c r="F21" s="41"/>
      <c r="G21" s="13"/>
      <c r="H21" s="96" t="str">
        <f t="shared" si="3"/>
        <v>_00_0</v>
      </c>
      <c r="I21" s="97"/>
      <c r="W21" s="17"/>
      <c r="X21" s="17"/>
      <c r="Y21" s="17"/>
      <c r="Z21" s="17"/>
      <c r="AA21" s="19">
        <v>20</v>
      </c>
      <c r="AB21" s="16">
        <f t="shared" si="0"/>
        <v>0</v>
      </c>
      <c r="AC21" s="27" t="str">
        <f t="shared" si="1"/>
        <v>_00_0</v>
      </c>
      <c r="AD21" s="17"/>
      <c r="AE21" s="27" t="str">
        <f t="shared" si="2"/>
        <v>0</v>
      </c>
      <c r="AF21" s="28" t="s">
        <v>1</v>
      </c>
      <c r="AG21" s="29"/>
      <c r="AH21" s="17"/>
      <c r="AI21" s="17"/>
      <c r="AJ21" s="17"/>
      <c r="AK21" s="17"/>
    </row>
    <row r="22" spans="2:37" x14ac:dyDescent="0.3">
      <c r="B22" s="90">
        <v>17</v>
      </c>
      <c r="C22" s="91" t="s">
        <v>22</v>
      </c>
      <c r="D22" s="40"/>
      <c r="E22" s="40"/>
      <c r="F22" s="40"/>
      <c r="G22" s="12"/>
      <c r="H22" s="92" t="str">
        <f t="shared" si="3"/>
        <v>_00_0</v>
      </c>
      <c r="I22" s="93"/>
      <c r="W22" s="17"/>
      <c r="X22" s="17"/>
      <c r="Y22" s="17"/>
      <c r="Z22" s="17"/>
      <c r="AA22" s="19">
        <v>21</v>
      </c>
      <c r="AB22" s="16">
        <f t="shared" si="0"/>
        <v>0</v>
      </c>
      <c r="AC22" s="27" t="str">
        <f t="shared" si="1"/>
        <v>_00_0</v>
      </c>
      <c r="AD22" s="17"/>
      <c r="AE22" s="27" t="str">
        <f t="shared" si="2"/>
        <v>0</v>
      </c>
      <c r="AF22" s="28" t="s">
        <v>120</v>
      </c>
      <c r="AG22" s="29"/>
      <c r="AH22" s="17"/>
      <c r="AI22" s="17"/>
      <c r="AJ22" s="17"/>
      <c r="AK22" s="17"/>
    </row>
    <row r="23" spans="2:37" x14ac:dyDescent="0.3">
      <c r="B23" s="90">
        <v>18</v>
      </c>
      <c r="C23" s="91" t="s">
        <v>23</v>
      </c>
      <c r="D23" s="40"/>
      <c r="E23" s="40"/>
      <c r="F23" s="40"/>
      <c r="G23" s="12"/>
      <c r="H23" s="92" t="str">
        <f t="shared" si="3"/>
        <v>_00_0</v>
      </c>
      <c r="I23" s="93"/>
      <c r="W23" s="17"/>
      <c r="X23" s="17"/>
      <c r="Y23" s="17"/>
      <c r="Z23" s="17"/>
      <c r="AA23" s="19">
        <v>22</v>
      </c>
      <c r="AB23" s="16">
        <f t="shared" si="0"/>
        <v>0</v>
      </c>
      <c r="AC23" s="27" t="str">
        <f t="shared" si="1"/>
        <v>_00_0</v>
      </c>
      <c r="AD23" s="17"/>
      <c r="AE23" s="27" t="str">
        <f t="shared" si="2"/>
        <v>0</v>
      </c>
      <c r="AF23" s="28" t="s">
        <v>121</v>
      </c>
      <c r="AG23" s="29"/>
      <c r="AH23" s="17"/>
      <c r="AI23" s="17"/>
      <c r="AJ23" s="17"/>
      <c r="AK23" s="17"/>
    </row>
    <row r="24" spans="2:37" x14ac:dyDescent="0.3">
      <c r="B24" s="90">
        <v>19</v>
      </c>
      <c r="C24" s="91" t="s">
        <v>24</v>
      </c>
      <c r="D24" s="40"/>
      <c r="E24" s="40"/>
      <c r="F24" s="40"/>
      <c r="G24" s="12"/>
      <c r="H24" s="92" t="str">
        <f t="shared" si="3"/>
        <v>_00_0</v>
      </c>
      <c r="I24" s="93"/>
      <c r="W24" s="17"/>
      <c r="X24" s="17"/>
      <c r="Y24" s="17"/>
      <c r="Z24" s="17"/>
      <c r="AA24" s="19">
        <v>23</v>
      </c>
      <c r="AB24" s="16">
        <f t="shared" si="0"/>
        <v>0</v>
      </c>
      <c r="AC24" s="27" t="str">
        <f t="shared" si="1"/>
        <v>_00_0</v>
      </c>
      <c r="AD24" s="17"/>
      <c r="AE24" s="27" t="str">
        <f t="shared" si="2"/>
        <v>0</v>
      </c>
      <c r="AF24" s="28" t="s">
        <v>122</v>
      </c>
      <c r="AG24" s="29"/>
      <c r="AH24" s="17"/>
      <c r="AI24" s="17"/>
      <c r="AJ24" s="17"/>
      <c r="AK24" s="17"/>
    </row>
    <row r="25" spans="2:37" x14ac:dyDescent="0.3">
      <c r="B25" s="90">
        <v>20</v>
      </c>
      <c r="C25" s="91" t="s">
        <v>25</v>
      </c>
      <c r="D25" s="40"/>
      <c r="E25" s="40"/>
      <c r="F25" s="40"/>
      <c r="G25" s="12"/>
      <c r="H25" s="92" t="str">
        <f t="shared" si="3"/>
        <v>_00_0</v>
      </c>
      <c r="I25" s="93"/>
      <c r="W25" s="17"/>
      <c r="X25" s="17"/>
      <c r="Y25" s="17"/>
      <c r="Z25" s="17"/>
      <c r="AA25" s="19">
        <v>24</v>
      </c>
      <c r="AB25" s="16">
        <f t="shared" si="0"/>
        <v>0</v>
      </c>
      <c r="AC25" s="27" t="str">
        <f t="shared" si="1"/>
        <v>_00_0</v>
      </c>
      <c r="AD25" s="17"/>
      <c r="AE25" s="27" t="str">
        <f t="shared" si="2"/>
        <v>0</v>
      </c>
      <c r="AF25" s="28" t="s">
        <v>123</v>
      </c>
      <c r="AG25" s="29"/>
      <c r="AH25" s="17"/>
      <c r="AI25" s="17"/>
      <c r="AJ25" s="17"/>
      <c r="AK25" s="17"/>
    </row>
    <row r="26" spans="2:37" x14ac:dyDescent="0.3">
      <c r="B26" s="90">
        <v>21</v>
      </c>
      <c r="C26" s="91" t="s">
        <v>26</v>
      </c>
      <c r="D26" s="40"/>
      <c r="E26" s="40"/>
      <c r="F26" s="40"/>
      <c r="G26" s="12"/>
      <c r="H26" s="92" t="str">
        <f t="shared" si="3"/>
        <v>_00_0</v>
      </c>
      <c r="I26" s="93"/>
      <c r="W26" s="17"/>
      <c r="X26" s="17"/>
      <c r="Y26" s="17"/>
      <c r="Z26" s="17"/>
      <c r="AA26" s="19">
        <v>25</v>
      </c>
      <c r="AB26" s="16">
        <f t="shared" si="0"/>
        <v>0</v>
      </c>
      <c r="AC26" s="27" t="str">
        <f t="shared" si="1"/>
        <v>_00_0</v>
      </c>
      <c r="AD26" s="17"/>
      <c r="AE26" s="27" t="str">
        <f t="shared" si="2"/>
        <v>0</v>
      </c>
      <c r="AF26" s="28" t="s">
        <v>124</v>
      </c>
      <c r="AG26" s="29"/>
      <c r="AH26" s="17"/>
      <c r="AI26" s="17"/>
      <c r="AJ26" s="17"/>
      <c r="AK26" s="17"/>
    </row>
    <row r="27" spans="2:37" x14ac:dyDescent="0.3">
      <c r="B27" s="90">
        <v>22</v>
      </c>
      <c r="C27" s="91" t="s">
        <v>27</v>
      </c>
      <c r="D27" s="40"/>
      <c r="E27" s="40"/>
      <c r="F27" s="40"/>
      <c r="G27" s="12"/>
      <c r="H27" s="92" t="str">
        <f t="shared" si="3"/>
        <v>_00_0</v>
      </c>
      <c r="I27" s="93"/>
      <c r="W27" s="17"/>
      <c r="X27" s="17"/>
      <c r="Y27" s="17"/>
      <c r="Z27" s="17"/>
      <c r="AA27" s="19">
        <v>26</v>
      </c>
      <c r="AB27" s="16">
        <f t="shared" si="0"/>
        <v>0</v>
      </c>
      <c r="AC27" s="27" t="str">
        <f t="shared" si="1"/>
        <v>_00_0</v>
      </c>
      <c r="AD27" s="17"/>
      <c r="AE27" s="27" t="str">
        <f t="shared" si="2"/>
        <v>0</v>
      </c>
      <c r="AF27" s="28" t="s">
        <v>125</v>
      </c>
      <c r="AG27" s="29"/>
      <c r="AH27" s="17"/>
      <c r="AI27" s="17"/>
      <c r="AJ27" s="17"/>
      <c r="AK27" s="17"/>
    </row>
    <row r="28" spans="2:37" x14ac:dyDescent="0.3">
      <c r="B28" s="90">
        <v>23</v>
      </c>
      <c r="C28" s="91" t="s">
        <v>28</v>
      </c>
      <c r="D28" s="40"/>
      <c r="E28" s="40"/>
      <c r="F28" s="40"/>
      <c r="G28" s="12"/>
      <c r="H28" s="92" t="str">
        <f t="shared" si="3"/>
        <v>_00_0</v>
      </c>
      <c r="I28" s="93"/>
      <c r="W28" s="17"/>
      <c r="X28" s="17"/>
      <c r="Y28" s="17"/>
      <c r="Z28" s="17"/>
      <c r="AA28" s="19">
        <v>27</v>
      </c>
      <c r="AB28" s="16">
        <f t="shared" si="0"/>
        <v>0</v>
      </c>
      <c r="AC28" s="27" t="str">
        <f t="shared" si="1"/>
        <v>_00_0</v>
      </c>
      <c r="AD28" s="17"/>
      <c r="AE28" s="27" t="str">
        <f t="shared" si="2"/>
        <v>0</v>
      </c>
      <c r="AF28" s="28" t="s">
        <v>126</v>
      </c>
      <c r="AG28" s="29"/>
      <c r="AH28" s="17"/>
      <c r="AI28" s="17"/>
      <c r="AJ28" s="17"/>
      <c r="AK28" s="17"/>
    </row>
    <row r="29" spans="2:37" ht="19.5" thickBot="1" x14ac:dyDescent="0.35">
      <c r="B29" s="94">
        <v>24</v>
      </c>
      <c r="C29" s="95" t="s">
        <v>29</v>
      </c>
      <c r="D29" s="41"/>
      <c r="E29" s="41"/>
      <c r="F29" s="41"/>
      <c r="G29" s="13"/>
      <c r="H29" s="96" t="str">
        <f t="shared" si="3"/>
        <v>_00_0</v>
      </c>
      <c r="I29" s="97"/>
      <c r="W29" s="17"/>
      <c r="X29" s="17"/>
      <c r="Y29" s="17"/>
      <c r="Z29" s="17"/>
      <c r="AA29" s="19">
        <v>28</v>
      </c>
      <c r="AB29" s="16">
        <f t="shared" si="0"/>
        <v>0</v>
      </c>
      <c r="AC29" s="27" t="str">
        <f t="shared" si="1"/>
        <v>_00_0</v>
      </c>
      <c r="AD29" s="17"/>
      <c r="AE29" s="27" t="str">
        <f t="shared" si="2"/>
        <v>0</v>
      </c>
      <c r="AF29" s="28" t="s">
        <v>127</v>
      </c>
      <c r="AG29" s="29"/>
      <c r="AH29" s="17"/>
      <c r="AI29" s="17"/>
      <c r="AJ29" s="17"/>
      <c r="AK29" s="17"/>
    </row>
    <row r="30" spans="2:37" x14ac:dyDescent="0.3">
      <c r="B30" s="90">
        <v>25</v>
      </c>
      <c r="C30" s="91" t="s">
        <v>30</v>
      </c>
      <c r="D30" s="40"/>
      <c r="E30" s="40"/>
      <c r="F30" s="40"/>
      <c r="G30" s="12"/>
      <c r="H30" s="92" t="str">
        <f t="shared" si="3"/>
        <v>_00_0</v>
      </c>
      <c r="I30" s="93"/>
      <c r="W30" s="17"/>
      <c r="X30" s="17"/>
      <c r="Y30" s="17"/>
      <c r="Z30" s="17"/>
      <c r="AA30" s="19">
        <v>29</v>
      </c>
      <c r="AB30" s="16">
        <f t="shared" si="0"/>
        <v>0</v>
      </c>
      <c r="AC30" s="27" t="str">
        <f t="shared" si="1"/>
        <v>_00_0</v>
      </c>
      <c r="AD30" s="17"/>
      <c r="AE30" s="27" t="str">
        <f t="shared" si="2"/>
        <v>0</v>
      </c>
      <c r="AF30" s="28" t="s">
        <v>128</v>
      </c>
      <c r="AG30" s="29"/>
      <c r="AH30" s="17"/>
      <c r="AI30" s="17"/>
      <c r="AJ30" s="17"/>
      <c r="AK30" s="17"/>
    </row>
    <row r="31" spans="2:37" x14ac:dyDescent="0.3">
      <c r="B31" s="90">
        <v>26</v>
      </c>
      <c r="C31" s="91" t="s">
        <v>31</v>
      </c>
      <c r="D31" s="40"/>
      <c r="E31" s="40"/>
      <c r="F31" s="40"/>
      <c r="G31" s="12"/>
      <c r="H31" s="92" t="str">
        <f t="shared" si="3"/>
        <v>_00_0</v>
      </c>
      <c r="I31" s="93"/>
      <c r="W31" s="17"/>
      <c r="X31" s="17"/>
      <c r="Y31" s="17"/>
      <c r="Z31" s="17"/>
      <c r="AA31" s="19">
        <v>30</v>
      </c>
      <c r="AB31" s="16">
        <f t="shared" si="0"/>
        <v>0</v>
      </c>
      <c r="AC31" s="27" t="str">
        <f t="shared" si="1"/>
        <v>_00_0</v>
      </c>
      <c r="AD31" s="17"/>
      <c r="AE31" s="27" t="str">
        <f t="shared" si="2"/>
        <v>0</v>
      </c>
      <c r="AF31" s="32"/>
      <c r="AG31" s="33"/>
      <c r="AH31" s="139" t="s">
        <v>146</v>
      </c>
      <c r="AI31" s="140"/>
      <c r="AJ31" s="140"/>
      <c r="AK31" s="140"/>
    </row>
    <row r="32" spans="2:37" x14ac:dyDescent="0.3">
      <c r="B32" s="90">
        <v>27</v>
      </c>
      <c r="C32" s="91" t="s">
        <v>32</v>
      </c>
      <c r="D32" s="40"/>
      <c r="E32" s="40"/>
      <c r="F32" s="40"/>
      <c r="G32" s="12"/>
      <c r="H32" s="92" t="str">
        <f t="shared" si="3"/>
        <v>_00_0</v>
      </c>
      <c r="I32" s="93"/>
      <c r="W32" s="17"/>
      <c r="X32" s="17"/>
      <c r="Y32" s="17"/>
      <c r="Z32" s="17"/>
      <c r="AA32" s="19">
        <v>31</v>
      </c>
      <c r="AB32" s="16">
        <f t="shared" si="0"/>
        <v>0</v>
      </c>
      <c r="AC32" s="27" t="str">
        <f t="shared" si="1"/>
        <v>_00_0</v>
      </c>
      <c r="AD32" s="17"/>
      <c r="AE32" s="27" t="str">
        <f t="shared" si="2"/>
        <v>0</v>
      </c>
      <c r="AF32" s="17"/>
      <c r="AG32" s="17"/>
      <c r="AH32" s="17"/>
      <c r="AI32" s="17"/>
      <c r="AJ32" s="17"/>
      <c r="AK32" s="17"/>
    </row>
    <row r="33" spans="2:37" x14ac:dyDescent="0.3">
      <c r="B33" s="90">
        <v>28</v>
      </c>
      <c r="C33" s="91" t="s">
        <v>33</v>
      </c>
      <c r="D33" s="40"/>
      <c r="E33" s="40"/>
      <c r="F33" s="40"/>
      <c r="G33" s="12"/>
      <c r="H33" s="92" t="str">
        <f t="shared" si="3"/>
        <v>_00_0</v>
      </c>
      <c r="I33" s="93"/>
      <c r="W33" s="17"/>
      <c r="X33" s="17"/>
      <c r="Y33" s="17"/>
      <c r="Z33" s="17"/>
      <c r="AA33" s="19">
        <v>32</v>
      </c>
      <c r="AB33" s="16">
        <f t="shared" si="0"/>
        <v>0</v>
      </c>
      <c r="AC33" s="27" t="str">
        <f t="shared" si="1"/>
        <v>_00_0</v>
      </c>
      <c r="AD33" s="17"/>
      <c r="AE33" s="27" t="str">
        <f t="shared" si="2"/>
        <v>0</v>
      </c>
      <c r="AF33" s="17"/>
      <c r="AG33" s="17"/>
      <c r="AH33" s="17"/>
      <c r="AI33" s="17"/>
      <c r="AJ33" s="17"/>
      <c r="AK33" s="17"/>
    </row>
    <row r="34" spans="2:37" x14ac:dyDescent="0.3">
      <c r="B34" s="90">
        <v>29</v>
      </c>
      <c r="C34" s="91" t="s">
        <v>34</v>
      </c>
      <c r="D34" s="40"/>
      <c r="E34" s="40"/>
      <c r="F34" s="40"/>
      <c r="G34" s="12"/>
      <c r="H34" s="92" t="str">
        <f t="shared" si="3"/>
        <v>_00_0</v>
      </c>
      <c r="I34" s="93"/>
      <c r="W34" s="17"/>
      <c r="X34" s="17"/>
      <c r="Y34" s="17"/>
      <c r="Z34" s="17"/>
      <c r="AA34" s="19">
        <v>33</v>
      </c>
      <c r="AB34" s="16">
        <f t="shared" si="0"/>
        <v>0</v>
      </c>
      <c r="AC34" s="27" t="str">
        <f t="shared" si="1"/>
        <v>_00_0</v>
      </c>
      <c r="AD34" s="17"/>
      <c r="AE34" s="27" t="str">
        <f t="shared" si="2"/>
        <v>0</v>
      </c>
      <c r="AF34" s="17"/>
      <c r="AG34" s="17"/>
      <c r="AH34" s="17"/>
      <c r="AI34" s="17"/>
      <c r="AJ34" s="17"/>
      <c r="AK34" s="17"/>
    </row>
    <row r="35" spans="2:37" x14ac:dyDescent="0.3">
      <c r="B35" s="90">
        <v>30</v>
      </c>
      <c r="C35" s="91" t="s">
        <v>35</v>
      </c>
      <c r="D35" s="40"/>
      <c r="E35" s="40"/>
      <c r="F35" s="40"/>
      <c r="G35" s="12"/>
      <c r="H35" s="92" t="str">
        <f t="shared" si="3"/>
        <v>_00_0</v>
      </c>
      <c r="I35" s="93"/>
      <c r="W35" s="17"/>
      <c r="X35" s="17"/>
      <c r="Y35" s="17"/>
      <c r="Z35" s="17"/>
      <c r="AA35" s="19">
        <v>34</v>
      </c>
      <c r="AB35" s="16">
        <f t="shared" si="0"/>
        <v>0</v>
      </c>
      <c r="AC35" s="27" t="str">
        <f t="shared" si="1"/>
        <v>_00_0</v>
      </c>
      <c r="AD35" s="17"/>
      <c r="AE35" s="27" t="str">
        <f t="shared" si="2"/>
        <v>0</v>
      </c>
      <c r="AF35" s="17"/>
      <c r="AG35" s="17"/>
      <c r="AH35" s="17"/>
      <c r="AI35" s="17"/>
      <c r="AJ35" s="17"/>
      <c r="AK35" s="17"/>
    </row>
    <row r="36" spans="2:37" x14ac:dyDescent="0.3">
      <c r="B36" s="90">
        <v>31</v>
      </c>
      <c r="C36" s="91" t="s">
        <v>36</v>
      </c>
      <c r="D36" s="40"/>
      <c r="E36" s="40"/>
      <c r="F36" s="40"/>
      <c r="G36" s="12"/>
      <c r="H36" s="92" t="str">
        <f t="shared" si="3"/>
        <v>_00_0</v>
      </c>
      <c r="I36" s="93"/>
      <c r="W36" s="17"/>
      <c r="X36" s="17"/>
      <c r="Y36" s="17"/>
      <c r="Z36" s="17"/>
      <c r="AA36" s="19">
        <v>35</v>
      </c>
      <c r="AB36" s="16">
        <f t="shared" si="0"/>
        <v>0</v>
      </c>
      <c r="AC36" s="27" t="str">
        <f t="shared" si="1"/>
        <v>_00_0</v>
      </c>
      <c r="AD36" s="17"/>
      <c r="AE36" s="27" t="str">
        <f t="shared" si="2"/>
        <v>0</v>
      </c>
      <c r="AF36" s="17"/>
      <c r="AG36" s="17"/>
      <c r="AH36" s="17"/>
      <c r="AI36" s="17"/>
      <c r="AJ36" s="17"/>
      <c r="AK36" s="17"/>
    </row>
    <row r="37" spans="2:37" ht="19.5" thickBot="1" x14ac:dyDescent="0.35">
      <c r="B37" s="94">
        <v>32</v>
      </c>
      <c r="C37" s="95" t="s">
        <v>37</v>
      </c>
      <c r="D37" s="41"/>
      <c r="E37" s="41"/>
      <c r="F37" s="41"/>
      <c r="G37" s="13"/>
      <c r="H37" s="96" t="str">
        <f t="shared" si="3"/>
        <v>_00_0</v>
      </c>
      <c r="I37" s="97"/>
      <c r="W37" s="17"/>
      <c r="X37" s="17"/>
      <c r="Y37" s="17"/>
      <c r="Z37" s="17"/>
      <c r="AA37" s="19">
        <v>36</v>
      </c>
      <c r="AB37" s="16">
        <f t="shared" si="0"/>
        <v>0</v>
      </c>
      <c r="AC37" s="27" t="str">
        <f t="shared" si="1"/>
        <v>_00_0</v>
      </c>
      <c r="AD37" s="17"/>
      <c r="AE37" s="27" t="str">
        <f t="shared" si="2"/>
        <v>0</v>
      </c>
      <c r="AF37" s="17"/>
      <c r="AG37" s="17"/>
      <c r="AH37" s="17"/>
      <c r="AI37" s="17"/>
      <c r="AJ37" s="17"/>
      <c r="AK37" s="17"/>
    </row>
    <row r="38" spans="2:37" x14ac:dyDescent="0.3">
      <c r="B38" s="90">
        <v>33</v>
      </c>
      <c r="C38" s="91" t="s">
        <v>38</v>
      </c>
      <c r="D38" s="40"/>
      <c r="E38" s="40"/>
      <c r="F38" s="40"/>
      <c r="G38" s="12"/>
      <c r="H38" s="92" t="str">
        <f t="shared" si="3"/>
        <v>_00_0</v>
      </c>
      <c r="I38" s="93"/>
      <c r="W38" s="17"/>
      <c r="X38" s="17"/>
      <c r="Y38" s="17"/>
      <c r="Z38" s="17"/>
      <c r="AA38" s="19">
        <v>37</v>
      </c>
      <c r="AB38" s="16">
        <f t="shared" si="0"/>
        <v>0</v>
      </c>
      <c r="AC38" s="27" t="str">
        <f t="shared" si="1"/>
        <v>_00_0</v>
      </c>
      <c r="AD38" s="17"/>
      <c r="AE38" s="27" t="str">
        <f t="shared" si="2"/>
        <v>0</v>
      </c>
      <c r="AF38" s="17"/>
      <c r="AG38" s="17"/>
      <c r="AH38" s="17"/>
      <c r="AI38" s="17"/>
      <c r="AJ38" s="17"/>
      <c r="AK38" s="17"/>
    </row>
    <row r="39" spans="2:37" x14ac:dyDescent="0.3">
      <c r="B39" s="90">
        <v>34</v>
      </c>
      <c r="C39" s="91" t="s">
        <v>39</v>
      </c>
      <c r="D39" s="40"/>
      <c r="E39" s="40"/>
      <c r="F39" s="40"/>
      <c r="G39" s="12"/>
      <c r="H39" s="92" t="str">
        <f t="shared" si="3"/>
        <v>_00_0</v>
      </c>
      <c r="I39" s="93"/>
      <c r="W39" s="17"/>
      <c r="X39" s="17"/>
      <c r="Y39" s="17"/>
      <c r="Z39" s="17"/>
      <c r="AA39" s="19">
        <v>38</v>
      </c>
      <c r="AB39" s="16">
        <f t="shared" si="0"/>
        <v>0</v>
      </c>
      <c r="AC39" s="27" t="str">
        <f t="shared" si="1"/>
        <v>_00_0</v>
      </c>
      <c r="AD39" s="17"/>
      <c r="AE39" s="27" t="str">
        <f t="shared" si="2"/>
        <v>0</v>
      </c>
      <c r="AF39" s="17"/>
      <c r="AG39" s="17"/>
      <c r="AH39" s="17"/>
      <c r="AI39" s="17"/>
      <c r="AJ39" s="17"/>
      <c r="AK39" s="17"/>
    </row>
    <row r="40" spans="2:37" x14ac:dyDescent="0.3">
      <c r="B40" s="90">
        <v>35</v>
      </c>
      <c r="C40" s="91" t="s">
        <v>40</v>
      </c>
      <c r="D40" s="40"/>
      <c r="E40" s="40"/>
      <c r="F40" s="40"/>
      <c r="G40" s="12"/>
      <c r="H40" s="92" t="str">
        <f t="shared" si="3"/>
        <v>_00_0</v>
      </c>
      <c r="I40" s="93"/>
      <c r="W40" s="17"/>
      <c r="X40" s="17"/>
      <c r="Y40" s="17"/>
      <c r="Z40" s="17"/>
      <c r="AA40" s="19">
        <v>39</v>
      </c>
      <c r="AB40" s="16">
        <f t="shared" si="0"/>
        <v>0</v>
      </c>
      <c r="AC40" s="27" t="str">
        <f t="shared" si="1"/>
        <v>_00_0</v>
      </c>
      <c r="AD40" s="17"/>
      <c r="AE40" s="27" t="str">
        <f t="shared" si="2"/>
        <v>0</v>
      </c>
      <c r="AF40" s="17"/>
      <c r="AG40" s="17"/>
      <c r="AH40" s="17"/>
      <c r="AI40" s="17"/>
      <c r="AJ40" s="17"/>
      <c r="AK40" s="17"/>
    </row>
    <row r="41" spans="2:37" x14ac:dyDescent="0.3">
      <c r="B41" s="90">
        <v>36</v>
      </c>
      <c r="C41" s="91" t="s">
        <v>41</v>
      </c>
      <c r="D41" s="40"/>
      <c r="E41" s="40"/>
      <c r="F41" s="40"/>
      <c r="G41" s="12"/>
      <c r="H41" s="92" t="str">
        <f t="shared" si="3"/>
        <v>_00_0</v>
      </c>
      <c r="I41" s="93"/>
      <c r="W41" s="17"/>
      <c r="X41" s="17"/>
      <c r="Y41" s="17"/>
      <c r="Z41" s="17"/>
      <c r="AA41" s="19">
        <v>40</v>
      </c>
      <c r="AB41" s="16">
        <f t="shared" si="0"/>
        <v>0</v>
      </c>
      <c r="AC41" s="27" t="str">
        <f t="shared" si="1"/>
        <v>_00_0</v>
      </c>
      <c r="AD41" s="17"/>
      <c r="AE41" s="27" t="str">
        <f t="shared" si="2"/>
        <v>0</v>
      </c>
      <c r="AF41" s="17"/>
      <c r="AG41" s="17"/>
      <c r="AH41" s="17"/>
      <c r="AI41" s="17"/>
      <c r="AJ41" s="17"/>
      <c r="AK41" s="17"/>
    </row>
    <row r="42" spans="2:37" x14ac:dyDescent="0.3">
      <c r="B42" s="90">
        <v>37</v>
      </c>
      <c r="C42" s="91" t="s">
        <v>42</v>
      </c>
      <c r="D42" s="40"/>
      <c r="E42" s="40"/>
      <c r="F42" s="40"/>
      <c r="G42" s="12"/>
      <c r="H42" s="92" t="str">
        <f t="shared" si="3"/>
        <v>_00_0</v>
      </c>
      <c r="I42" s="93"/>
      <c r="W42" s="17"/>
      <c r="X42" s="17"/>
      <c r="Y42" s="17"/>
      <c r="Z42" s="17"/>
      <c r="AA42" s="19">
        <v>41</v>
      </c>
      <c r="AB42" s="16">
        <f t="shared" si="0"/>
        <v>0</v>
      </c>
      <c r="AC42" s="27" t="str">
        <f t="shared" si="1"/>
        <v>_00_0</v>
      </c>
      <c r="AD42" s="17"/>
      <c r="AE42" s="27" t="str">
        <f t="shared" si="2"/>
        <v>0</v>
      </c>
      <c r="AF42" s="17"/>
      <c r="AG42" s="17"/>
      <c r="AH42" s="17"/>
      <c r="AI42" s="17"/>
      <c r="AJ42" s="17"/>
      <c r="AK42" s="17"/>
    </row>
    <row r="43" spans="2:37" x14ac:dyDescent="0.3">
      <c r="B43" s="90">
        <v>38</v>
      </c>
      <c r="C43" s="91" t="s">
        <v>43</v>
      </c>
      <c r="D43" s="40"/>
      <c r="E43" s="40"/>
      <c r="F43" s="40"/>
      <c r="G43" s="12"/>
      <c r="H43" s="92" t="str">
        <f t="shared" si="3"/>
        <v>_00_0</v>
      </c>
      <c r="I43" s="93"/>
      <c r="W43" s="17"/>
      <c r="X43" s="17"/>
      <c r="Y43" s="17"/>
      <c r="Z43" s="17"/>
      <c r="AA43" s="19">
        <v>42</v>
      </c>
      <c r="AB43" s="16">
        <f t="shared" si="0"/>
        <v>0</v>
      </c>
      <c r="AC43" s="27" t="str">
        <f t="shared" si="1"/>
        <v>_00_0</v>
      </c>
      <c r="AD43" s="17"/>
      <c r="AE43" s="27" t="str">
        <f t="shared" si="2"/>
        <v>0</v>
      </c>
      <c r="AF43" s="17"/>
      <c r="AG43" s="17"/>
      <c r="AH43" s="17"/>
      <c r="AI43" s="17"/>
      <c r="AJ43" s="17"/>
      <c r="AK43" s="17"/>
    </row>
    <row r="44" spans="2:37" x14ac:dyDescent="0.3">
      <c r="B44" s="90">
        <v>39</v>
      </c>
      <c r="C44" s="91" t="s">
        <v>44</v>
      </c>
      <c r="D44" s="40"/>
      <c r="E44" s="40"/>
      <c r="F44" s="40"/>
      <c r="G44" s="12"/>
      <c r="H44" s="92" t="str">
        <f t="shared" si="3"/>
        <v>_00_0</v>
      </c>
      <c r="I44" s="93"/>
      <c r="W44" s="17"/>
      <c r="X44" s="17"/>
      <c r="Y44" s="17"/>
      <c r="Z44" s="17"/>
      <c r="AA44" s="19">
        <v>43</v>
      </c>
      <c r="AB44" s="16">
        <f t="shared" si="0"/>
        <v>0</v>
      </c>
      <c r="AC44" s="27" t="str">
        <f t="shared" si="1"/>
        <v>_00_0</v>
      </c>
      <c r="AD44" s="17"/>
      <c r="AE44" s="27" t="str">
        <f t="shared" si="2"/>
        <v>0</v>
      </c>
      <c r="AF44" s="17"/>
      <c r="AG44" s="17"/>
      <c r="AH44" s="17"/>
      <c r="AI44" s="17"/>
      <c r="AJ44" s="17"/>
      <c r="AK44" s="17"/>
    </row>
    <row r="45" spans="2:37" ht="19.5" thickBot="1" x14ac:dyDescent="0.35">
      <c r="B45" s="94">
        <v>40</v>
      </c>
      <c r="C45" s="95" t="s">
        <v>45</v>
      </c>
      <c r="D45" s="41"/>
      <c r="E45" s="41"/>
      <c r="F45" s="41"/>
      <c r="G45" s="13"/>
      <c r="H45" s="96" t="str">
        <f t="shared" si="3"/>
        <v>_00_0</v>
      </c>
      <c r="I45" s="97"/>
      <c r="W45" s="17"/>
      <c r="X45" s="17"/>
      <c r="Y45" s="17"/>
      <c r="Z45" s="17"/>
      <c r="AA45" s="19">
        <v>44</v>
      </c>
      <c r="AB45" s="16">
        <f t="shared" si="0"/>
        <v>0</v>
      </c>
      <c r="AC45" s="27" t="str">
        <f t="shared" si="1"/>
        <v>_00_0</v>
      </c>
      <c r="AD45" s="17"/>
      <c r="AE45" s="27" t="str">
        <f t="shared" si="2"/>
        <v>0</v>
      </c>
      <c r="AF45" s="17"/>
      <c r="AG45" s="17"/>
      <c r="AH45" s="17"/>
      <c r="AI45" s="17"/>
      <c r="AJ45" s="17"/>
      <c r="AK45" s="17"/>
    </row>
    <row r="46" spans="2:37" x14ac:dyDescent="0.3">
      <c r="B46" s="90">
        <v>41</v>
      </c>
      <c r="C46" s="91" t="s">
        <v>46</v>
      </c>
      <c r="D46" s="40"/>
      <c r="E46" s="40"/>
      <c r="F46" s="40"/>
      <c r="G46" s="12"/>
      <c r="H46" s="92" t="str">
        <f t="shared" si="3"/>
        <v>_00_0</v>
      </c>
      <c r="I46" s="93"/>
      <c r="W46" s="17"/>
      <c r="X46" s="17"/>
      <c r="Y46" s="17"/>
      <c r="Z46" s="17"/>
      <c r="AA46" s="19">
        <v>45</v>
      </c>
      <c r="AB46" s="16">
        <f t="shared" si="0"/>
        <v>0</v>
      </c>
      <c r="AC46" s="27" t="str">
        <f t="shared" si="1"/>
        <v>_00_0</v>
      </c>
      <c r="AD46" s="17"/>
      <c r="AE46" s="27" t="str">
        <f t="shared" si="2"/>
        <v>0</v>
      </c>
      <c r="AF46" s="17"/>
      <c r="AG46" s="17"/>
      <c r="AH46" s="17"/>
      <c r="AI46" s="17"/>
      <c r="AJ46" s="17"/>
      <c r="AK46" s="17"/>
    </row>
    <row r="47" spans="2:37" x14ac:dyDescent="0.3">
      <c r="B47" s="90">
        <v>42</v>
      </c>
      <c r="C47" s="91" t="s">
        <v>47</v>
      </c>
      <c r="D47" s="40"/>
      <c r="E47" s="40"/>
      <c r="F47" s="40"/>
      <c r="G47" s="12"/>
      <c r="H47" s="92" t="str">
        <f t="shared" si="3"/>
        <v>_00_0</v>
      </c>
      <c r="I47" s="93"/>
      <c r="W47" s="17"/>
      <c r="X47" s="17"/>
      <c r="Y47" s="17"/>
      <c r="Z47" s="17"/>
      <c r="AA47" s="19">
        <v>46</v>
      </c>
      <c r="AB47" s="16">
        <f t="shared" si="0"/>
        <v>0</v>
      </c>
      <c r="AC47" s="27" t="str">
        <f t="shared" si="1"/>
        <v>_00_0</v>
      </c>
      <c r="AD47" s="17"/>
      <c r="AE47" s="27" t="str">
        <f t="shared" si="2"/>
        <v>0</v>
      </c>
      <c r="AF47" s="17"/>
      <c r="AG47" s="17"/>
      <c r="AH47" s="17"/>
      <c r="AI47" s="17"/>
      <c r="AJ47" s="17"/>
      <c r="AK47" s="17"/>
    </row>
    <row r="48" spans="2:37" x14ac:dyDescent="0.3">
      <c r="B48" s="90">
        <v>43</v>
      </c>
      <c r="C48" s="91" t="s">
        <v>48</v>
      </c>
      <c r="D48" s="40"/>
      <c r="E48" s="40"/>
      <c r="F48" s="40"/>
      <c r="G48" s="12"/>
      <c r="H48" s="92" t="str">
        <f t="shared" si="3"/>
        <v>_00_0</v>
      </c>
      <c r="I48" s="93"/>
      <c r="W48" s="17"/>
      <c r="X48" s="17"/>
      <c r="Y48" s="17"/>
      <c r="Z48" s="17"/>
      <c r="AA48" s="19">
        <v>47</v>
      </c>
      <c r="AB48" s="16">
        <f t="shared" si="0"/>
        <v>0</v>
      </c>
      <c r="AC48" s="27" t="str">
        <f t="shared" si="1"/>
        <v>_00_0</v>
      </c>
      <c r="AD48" s="17"/>
      <c r="AE48" s="27" t="str">
        <f t="shared" si="2"/>
        <v>0</v>
      </c>
      <c r="AF48" s="17"/>
      <c r="AG48" s="17"/>
      <c r="AH48" s="17"/>
      <c r="AI48" s="17"/>
      <c r="AJ48" s="17"/>
      <c r="AK48" s="17"/>
    </row>
    <row r="49" spans="2:37" x14ac:dyDescent="0.3">
      <c r="B49" s="90">
        <v>44</v>
      </c>
      <c r="C49" s="91" t="s">
        <v>49</v>
      </c>
      <c r="D49" s="40"/>
      <c r="E49" s="40"/>
      <c r="F49" s="40"/>
      <c r="G49" s="12"/>
      <c r="H49" s="92" t="str">
        <f t="shared" si="3"/>
        <v>_00_0</v>
      </c>
      <c r="I49" s="93"/>
      <c r="W49" s="17"/>
      <c r="X49" s="17"/>
      <c r="Y49" s="17"/>
      <c r="Z49" s="17"/>
      <c r="AA49" s="19">
        <v>48</v>
      </c>
      <c r="AB49" s="16">
        <f t="shared" si="0"/>
        <v>0</v>
      </c>
      <c r="AC49" s="27" t="str">
        <f t="shared" si="1"/>
        <v>_00_0</v>
      </c>
      <c r="AD49" s="17"/>
      <c r="AE49" s="27" t="str">
        <f t="shared" si="2"/>
        <v>0</v>
      </c>
      <c r="AF49" s="17"/>
      <c r="AG49" s="17"/>
      <c r="AH49" s="17"/>
      <c r="AI49" s="17"/>
      <c r="AJ49" s="17"/>
      <c r="AK49" s="17"/>
    </row>
    <row r="50" spans="2:37" x14ac:dyDescent="0.3">
      <c r="B50" s="90">
        <v>45</v>
      </c>
      <c r="C50" s="91" t="s">
        <v>50</v>
      </c>
      <c r="D50" s="40"/>
      <c r="E50" s="40"/>
      <c r="F50" s="40"/>
      <c r="G50" s="12"/>
      <c r="H50" s="92" t="str">
        <f t="shared" si="3"/>
        <v>_00_0</v>
      </c>
      <c r="I50" s="93"/>
      <c r="W50" s="17"/>
      <c r="X50" s="17"/>
      <c r="Y50" s="17"/>
      <c r="Z50" s="17"/>
      <c r="AA50" s="19">
        <v>49</v>
      </c>
      <c r="AB50" s="16">
        <f t="shared" si="0"/>
        <v>0</v>
      </c>
      <c r="AC50" s="27" t="str">
        <f t="shared" si="1"/>
        <v>_00_0</v>
      </c>
      <c r="AD50" s="17"/>
      <c r="AE50" s="27" t="str">
        <f t="shared" si="2"/>
        <v>0</v>
      </c>
      <c r="AF50" s="17"/>
      <c r="AG50" s="17"/>
      <c r="AH50" s="17"/>
      <c r="AI50" s="17"/>
      <c r="AJ50" s="17"/>
      <c r="AK50" s="17"/>
    </row>
    <row r="51" spans="2:37" x14ac:dyDescent="0.3">
      <c r="B51" s="90">
        <v>46</v>
      </c>
      <c r="C51" s="91" t="s">
        <v>51</v>
      </c>
      <c r="D51" s="40"/>
      <c r="E51" s="40"/>
      <c r="F51" s="40"/>
      <c r="G51" s="12"/>
      <c r="H51" s="92" t="str">
        <f t="shared" si="3"/>
        <v>_00_0</v>
      </c>
      <c r="I51" s="93"/>
      <c r="W51" s="17"/>
      <c r="X51" s="17"/>
      <c r="Y51" s="17"/>
      <c r="Z51" s="17"/>
      <c r="AA51" s="19">
        <v>50</v>
      </c>
      <c r="AB51" s="16">
        <f t="shared" si="0"/>
        <v>0</v>
      </c>
      <c r="AC51" s="27" t="str">
        <f t="shared" si="1"/>
        <v>_00_0</v>
      </c>
      <c r="AD51" s="17"/>
      <c r="AE51" s="27" t="str">
        <f t="shared" si="2"/>
        <v>0</v>
      </c>
      <c r="AF51" s="17"/>
      <c r="AG51" s="17"/>
      <c r="AH51" s="17"/>
      <c r="AI51" s="17"/>
      <c r="AJ51" s="17"/>
      <c r="AK51" s="17"/>
    </row>
    <row r="52" spans="2:37" x14ac:dyDescent="0.3">
      <c r="B52" s="90">
        <v>47</v>
      </c>
      <c r="C52" s="91" t="s">
        <v>52</v>
      </c>
      <c r="D52" s="40"/>
      <c r="E52" s="40"/>
      <c r="F52" s="40"/>
      <c r="G52" s="12"/>
      <c r="H52" s="92" t="str">
        <f t="shared" si="3"/>
        <v>_00_0</v>
      </c>
      <c r="I52" s="93"/>
      <c r="W52" s="17"/>
      <c r="X52" s="17"/>
      <c r="Y52" s="17"/>
      <c r="Z52" s="17"/>
      <c r="AA52" s="19">
        <v>51</v>
      </c>
      <c r="AB52" s="16">
        <f t="shared" si="0"/>
        <v>0</v>
      </c>
      <c r="AC52" s="27" t="str">
        <f t="shared" si="1"/>
        <v>_00_0</v>
      </c>
      <c r="AD52" s="17"/>
      <c r="AE52" s="27" t="str">
        <f t="shared" si="2"/>
        <v>0</v>
      </c>
      <c r="AF52" s="17"/>
      <c r="AG52" s="17"/>
      <c r="AH52" s="17"/>
      <c r="AI52" s="17"/>
      <c r="AJ52" s="17"/>
      <c r="AK52" s="17"/>
    </row>
    <row r="53" spans="2:37" ht="19.5" thickBot="1" x14ac:dyDescent="0.35">
      <c r="B53" s="94">
        <v>48</v>
      </c>
      <c r="C53" s="95" t="s">
        <v>53</v>
      </c>
      <c r="D53" s="41"/>
      <c r="E53" s="41"/>
      <c r="F53" s="41"/>
      <c r="G53" s="13"/>
      <c r="H53" s="96" t="str">
        <f t="shared" si="3"/>
        <v>_00_0</v>
      </c>
      <c r="I53" s="97"/>
      <c r="W53" s="17"/>
      <c r="X53" s="17"/>
      <c r="Y53" s="17"/>
      <c r="Z53" s="17"/>
      <c r="AA53" s="19">
        <v>52</v>
      </c>
      <c r="AB53" s="16">
        <f t="shared" si="0"/>
        <v>0</v>
      </c>
      <c r="AC53" s="27" t="str">
        <f t="shared" si="1"/>
        <v>_00_0</v>
      </c>
      <c r="AD53" s="17"/>
      <c r="AE53" s="27" t="str">
        <f t="shared" si="2"/>
        <v>0</v>
      </c>
      <c r="AF53" s="17"/>
      <c r="AG53" s="17"/>
      <c r="AH53" s="17"/>
      <c r="AI53" s="17"/>
      <c r="AJ53" s="17"/>
      <c r="AK53" s="17"/>
    </row>
    <row r="54" spans="2:37" x14ac:dyDescent="0.3">
      <c r="B54" s="90">
        <v>49</v>
      </c>
      <c r="C54" s="91" t="s">
        <v>54</v>
      </c>
      <c r="D54" s="40"/>
      <c r="E54" s="40"/>
      <c r="F54" s="40"/>
      <c r="G54" s="12"/>
      <c r="H54" s="92" t="str">
        <f t="shared" si="3"/>
        <v>_00_0</v>
      </c>
      <c r="I54" s="93"/>
      <c r="W54" s="17"/>
      <c r="X54" s="17"/>
      <c r="Y54" s="17"/>
      <c r="Z54" s="17"/>
      <c r="AA54" s="19">
        <v>53</v>
      </c>
      <c r="AB54" s="16">
        <f t="shared" si="0"/>
        <v>0</v>
      </c>
      <c r="AC54" s="27" t="str">
        <f t="shared" si="1"/>
        <v>_00_0</v>
      </c>
      <c r="AD54" s="17"/>
      <c r="AE54" s="27" t="str">
        <f t="shared" si="2"/>
        <v>0</v>
      </c>
      <c r="AF54" s="17"/>
      <c r="AG54" s="17"/>
      <c r="AH54" s="17"/>
      <c r="AI54" s="17"/>
      <c r="AJ54" s="17"/>
      <c r="AK54" s="17"/>
    </row>
    <row r="55" spans="2:37" x14ac:dyDescent="0.3">
      <c r="B55" s="90">
        <v>50</v>
      </c>
      <c r="C55" s="91" t="s">
        <v>55</v>
      </c>
      <c r="D55" s="40"/>
      <c r="E55" s="40"/>
      <c r="F55" s="40"/>
      <c r="G55" s="12"/>
      <c r="H55" s="92" t="str">
        <f t="shared" si="3"/>
        <v>_00_0</v>
      </c>
      <c r="I55" s="93"/>
      <c r="W55" s="17"/>
      <c r="X55" s="17"/>
      <c r="Y55" s="17"/>
      <c r="Z55" s="17"/>
      <c r="AA55" s="19">
        <v>54</v>
      </c>
      <c r="AB55" s="16">
        <f t="shared" si="0"/>
        <v>0</v>
      </c>
      <c r="AC55" s="27" t="str">
        <f t="shared" si="1"/>
        <v>_00_0</v>
      </c>
      <c r="AD55" s="17"/>
      <c r="AE55" s="27" t="str">
        <f t="shared" si="2"/>
        <v>0</v>
      </c>
      <c r="AF55" s="17"/>
      <c r="AG55" s="17"/>
      <c r="AH55" s="17"/>
      <c r="AI55" s="17"/>
      <c r="AJ55" s="17"/>
      <c r="AK55" s="17"/>
    </row>
    <row r="56" spans="2:37" x14ac:dyDescent="0.3">
      <c r="B56" s="90">
        <v>51</v>
      </c>
      <c r="C56" s="91" t="s">
        <v>56</v>
      </c>
      <c r="D56" s="40"/>
      <c r="E56" s="40"/>
      <c r="F56" s="40"/>
      <c r="G56" s="12"/>
      <c r="H56" s="92" t="str">
        <f t="shared" si="3"/>
        <v>_00_0</v>
      </c>
      <c r="I56" s="93"/>
      <c r="W56" s="17"/>
      <c r="X56" s="17"/>
      <c r="Y56" s="17"/>
      <c r="Z56" s="17"/>
      <c r="AA56" s="19">
        <v>55</v>
      </c>
      <c r="AB56" s="16">
        <f t="shared" si="0"/>
        <v>0</v>
      </c>
      <c r="AC56" s="27" t="str">
        <f t="shared" si="1"/>
        <v>_00_0</v>
      </c>
      <c r="AD56" s="17"/>
      <c r="AE56" s="27" t="str">
        <f t="shared" si="2"/>
        <v>0</v>
      </c>
      <c r="AF56" s="17"/>
      <c r="AG56" s="17"/>
      <c r="AH56" s="17"/>
      <c r="AI56" s="17"/>
      <c r="AJ56" s="17"/>
      <c r="AK56" s="17"/>
    </row>
    <row r="57" spans="2:37" x14ac:dyDescent="0.3">
      <c r="B57" s="90">
        <v>52</v>
      </c>
      <c r="C57" s="91" t="s">
        <v>57</v>
      </c>
      <c r="D57" s="40"/>
      <c r="E57" s="40"/>
      <c r="F57" s="40"/>
      <c r="G57" s="12"/>
      <c r="H57" s="92" t="str">
        <f t="shared" si="3"/>
        <v>_00_0</v>
      </c>
      <c r="I57" s="93"/>
      <c r="W57" s="17"/>
      <c r="X57" s="17"/>
      <c r="Y57" s="17"/>
      <c r="Z57" s="17"/>
      <c r="AA57" s="19">
        <v>56</v>
      </c>
      <c r="AB57" s="16">
        <f t="shared" si="0"/>
        <v>0</v>
      </c>
      <c r="AC57" s="27" t="str">
        <f t="shared" si="1"/>
        <v>_00_0</v>
      </c>
      <c r="AD57" s="17"/>
      <c r="AE57" s="27" t="str">
        <f t="shared" si="2"/>
        <v>0</v>
      </c>
      <c r="AF57" s="17"/>
      <c r="AG57" s="17"/>
      <c r="AH57" s="17"/>
      <c r="AI57" s="17"/>
      <c r="AJ57" s="17"/>
      <c r="AK57" s="17"/>
    </row>
    <row r="58" spans="2:37" x14ac:dyDescent="0.3">
      <c r="B58" s="90">
        <v>53</v>
      </c>
      <c r="C58" s="91" t="s">
        <v>58</v>
      </c>
      <c r="D58" s="40"/>
      <c r="E58" s="40"/>
      <c r="F58" s="40"/>
      <c r="G58" s="12"/>
      <c r="H58" s="92" t="str">
        <f t="shared" si="3"/>
        <v>_00_0</v>
      </c>
      <c r="I58" s="93"/>
      <c r="W58" s="17"/>
      <c r="X58" s="17"/>
      <c r="Y58" s="17"/>
      <c r="Z58" s="17"/>
      <c r="AA58" s="19">
        <v>57</v>
      </c>
      <c r="AB58" s="16">
        <f t="shared" si="0"/>
        <v>0</v>
      </c>
      <c r="AC58" s="27" t="str">
        <f t="shared" si="1"/>
        <v>_00_0</v>
      </c>
      <c r="AD58" s="17"/>
      <c r="AE58" s="27" t="str">
        <f t="shared" si="2"/>
        <v>0</v>
      </c>
      <c r="AF58" s="17"/>
      <c r="AG58" s="17"/>
      <c r="AH58" s="17"/>
      <c r="AI58" s="17"/>
      <c r="AJ58" s="17"/>
      <c r="AK58" s="17"/>
    </row>
    <row r="59" spans="2:37" x14ac:dyDescent="0.3">
      <c r="B59" s="90">
        <v>54</v>
      </c>
      <c r="C59" s="91" t="s">
        <v>59</v>
      </c>
      <c r="D59" s="40"/>
      <c r="E59" s="40"/>
      <c r="F59" s="40"/>
      <c r="G59" s="12"/>
      <c r="H59" s="92" t="str">
        <f t="shared" si="3"/>
        <v>_00_0</v>
      </c>
      <c r="I59" s="93"/>
      <c r="W59" s="17"/>
      <c r="X59" s="17"/>
      <c r="Y59" s="17"/>
      <c r="Z59" s="17"/>
      <c r="AA59" s="19">
        <v>58</v>
      </c>
      <c r="AB59" s="16">
        <f t="shared" si="0"/>
        <v>0</v>
      </c>
      <c r="AC59" s="27" t="str">
        <f t="shared" si="1"/>
        <v>_00_0</v>
      </c>
      <c r="AD59" s="17"/>
      <c r="AE59" s="27" t="str">
        <f t="shared" si="2"/>
        <v>0</v>
      </c>
      <c r="AF59" s="17"/>
      <c r="AG59" s="17"/>
      <c r="AH59" s="17"/>
      <c r="AI59" s="17"/>
      <c r="AJ59" s="17"/>
      <c r="AK59" s="17"/>
    </row>
    <row r="60" spans="2:37" x14ac:dyDescent="0.3">
      <c r="B60" s="90">
        <v>55</v>
      </c>
      <c r="C60" s="91" t="s">
        <v>60</v>
      </c>
      <c r="D60" s="40"/>
      <c r="E60" s="40"/>
      <c r="F60" s="40"/>
      <c r="G60" s="12"/>
      <c r="H60" s="92" t="str">
        <f t="shared" si="3"/>
        <v>_00_0</v>
      </c>
      <c r="I60" s="93"/>
      <c r="W60" s="17"/>
      <c r="X60" s="17"/>
      <c r="Y60" s="17"/>
      <c r="Z60" s="17"/>
      <c r="AA60" s="19">
        <v>59</v>
      </c>
      <c r="AB60" s="16">
        <f t="shared" si="0"/>
        <v>0</v>
      </c>
      <c r="AC60" s="27" t="str">
        <f t="shared" si="1"/>
        <v>_00_0</v>
      </c>
      <c r="AD60" s="17"/>
      <c r="AE60" s="27" t="str">
        <f t="shared" si="2"/>
        <v>0</v>
      </c>
      <c r="AF60" s="17"/>
      <c r="AG60" s="17"/>
      <c r="AH60" s="17"/>
      <c r="AI60" s="17"/>
      <c r="AJ60" s="17"/>
      <c r="AK60" s="17"/>
    </row>
    <row r="61" spans="2:37" ht="19.5" thickBot="1" x14ac:dyDescent="0.35">
      <c r="B61" s="94">
        <v>56</v>
      </c>
      <c r="C61" s="95" t="s">
        <v>61</v>
      </c>
      <c r="D61" s="41"/>
      <c r="E61" s="41"/>
      <c r="F61" s="41"/>
      <c r="G61" s="13"/>
      <c r="H61" s="96" t="str">
        <f t="shared" si="3"/>
        <v>_00_0</v>
      </c>
      <c r="I61" s="97"/>
      <c r="W61" s="17"/>
      <c r="X61" s="17"/>
      <c r="Y61" s="17"/>
      <c r="Z61" s="17"/>
      <c r="AA61" s="19">
        <v>60</v>
      </c>
      <c r="AB61" s="16">
        <f t="shared" si="0"/>
        <v>0</v>
      </c>
      <c r="AC61" s="27" t="str">
        <f t="shared" si="1"/>
        <v>_00_0</v>
      </c>
      <c r="AD61" s="17"/>
      <c r="AE61" s="27" t="str">
        <f t="shared" si="2"/>
        <v>0</v>
      </c>
      <c r="AF61" s="17"/>
      <c r="AG61" s="17"/>
      <c r="AH61" s="17"/>
      <c r="AI61" s="17"/>
      <c r="AJ61" s="17"/>
      <c r="AK61" s="17"/>
    </row>
    <row r="62" spans="2:37" x14ac:dyDescent="0.3">
      <c r="B62" s="90">
        <v>57</v>
      </c>
      <c r="C62" s="91" t="s">
        <v>62</v>
      </c>
      <c r="D62" s="40"/>
      <c r="E62" s="40"/>
      <c r="F62" s="40"/>
      <c r="G62" s="12"/>
      <c r="H62" s="92" t="str">
        <f t="shared" si="3"/>
        <v>_00_0</v>
      </c>
      <c r="I62" s="93"/>
      <c r="W62" s="17"/>
      <c r="X62" s="17"/>
      <c r="Y62" s="17"/>
      <c r="Z62" s="17"/>
      <c r="AA62" s="19">
        <v>61</v>
      </c>
      <c r="AB62" s="16">
        <f t="shared" si="0"/>
        <v>0</v>
      </c>
      <c r="AC62" s="27" t="str">
        <f t="shared" si="1"/>
        <v>_00_0</v>
      </c>
      <c r="AD62" s="17"/>
      <c r="AE62" s="27" t="str">
        <f t="shared" si="2"/>
        <v>0</v>
      </c>
      <c r="AF62" s="17"/>
      <c r="AG62" s="17"/>
      <c r="AH62" s="17"/>
      <c r="AI62" s="17"/>
      <c r="AJ62" s="17"/>
      <c r="AK62" s="17"/>
    </row>
    <row r="63" spans="2:37" x14ac:dyDescent="0.3">
      <c r="B63" s="90">
        <v>58</v>
      </c>
      <c r="C63" s="91" t="s">
        <v>63</v>
      </c>
      <c r="D63" s="40"/>
      <c r="E63" s="40"/>
      <c r="F63" s="40"/>
      <c r="G63" s="12"/>
      <c r="H63" s="92" t="str">
        <f t="shared" si="3"/>
        <v>_00_0</v>
      </c>
      <c r="I63" s="93"/>
      <c r="W63" s="17"/>
      <c r="X63" s="17"/>
      <c r="Y63" s="17"/>
      <c r="Z63" s="17"/>
      <c r="AA63" s="19">
        <v>62</v>
      </c>
      <c r="AB63" s="16">
        <f t="shared" si="0"/>
        <v>0</v>
      </c>
      <c r="AC63" s="27" t="str">
        <f t="shared" si="1"/>
        <v>_00_0</v>
      </c>
      <c r="AD63" s="17"/>
      <c r="AE63" s="27" t="str">
        <f t="shared" si="2"/>
        <v>0</v>
      </c>
      <c r="AF63" s="17"/>
      <c r="AG63" s="17"/>
      <c r="AH63" s="17"/>
      <c r="AI63" s="17"/>
      <c r="AJ63" s="17"/>
      <c r="AK63" s="17"/>
    </row>
    <row r="64" spans="2:37" x14ac:dyDescent="0.3">
      <c r="B64" s="90">
        <v>59</v>
      </c>
      <c r="C64" s="91" t="s">
        <v>64</v>
      </c>
      <c r="D64" s="40"/>
      <c r="E64" s="40"/>
      <c r="F64" s="40"/>
      <c r="G64" s="12"/>
      <c r="H64" s="92" t="str">
        <f t="shared" si="3"/>
        <v>_00_0</v>
      </c>
      <c r="I64" s="93"/>
      <c r="W64" s="17"/>
      <c r="X64" s="17"/>
      <c r="Y64" s="17"/>
      <c r="Z64" s="17"/>
      <c r="AA64" s="19">
        <v>63</v>
      </c>
      <c r="AB64" s="16">
        <f t="shared" si="0"/>
        <v>0</v>
      </c>
      <c r="AC64" s="27" t="str">
        <f t="shared" si="1"/>
        <v>_00_0</v>
      </c>
      <c r="AD64" s="17"/>
      <c r="AE64" s="27" t="str">
        <f t="shared" si="2"/>
        <v>0</v>
      </c>
      <c r="AF64" s="17"/>
      <c r="AG64" s="17"/>
      <c r="AH64" s="17"/>
      <c r="AI64" s="17"/>
      <c r="AJ64" s="17"/>
      <c r="AK64" s="17"/>
    </row>
    <row r="65" spans="2:37" x14ac:dyDescent="0.3">
      <c r="B65" s="90">
        <v>60</v>
      </c>
      <c r="C65" s="91" t="s">
        <v>65</v>
      </c>
      <c r="D65" s="40"/>
      <c r="E65" s="40"/>
      <c r="F65" s="40"/>
      <c r="G65" s="12"/>
      <c r="H65" s="92" t="str">
        <f t="shared" si="3"/>
        <v>_00_0</v>
      </c>
      <c r="I65" s="93"/>
      <c r="W65" s="17"/>
      <c r="X65" s="17"/>
      <c r="Y65" s="17"/>
      <c r="Z65" s="17"/>
      <c r="AA65" s="19">
        <v>64</v>
      </c>
      <c r="AB65" s="16">
        <f t="shared" si="0"/>
        <v>0</v>
      </c>
      <c r="AC65" s="27" t="str">
        <f t="shared" si="1"/>
        <v>_00_0</v>
      </c>
      <c r="AD65" s="17"/>
      <c r="AE65" s="27" t="str">
        <f t="shared" si="2"/>
        <v>0</v>
      </c>
      <c r="AF65" s="17"/>
      <c r="AG65" s="17"/>
      <c r="AH65" s="17"/>
      <c r="AI65" s="17"/>
      <c r="AJ65" s="17"/>
      <c r="AK65" s="17"/>
    </row>
    <row r="66" spans="2:37" x14ac:dyDescent="0.3">
      <c r="B66" s="90">
        <v>61</v>
      </c>
      <c r="C66" s="91" t="s">
        <v>66</v>
      </c>
      <c r="D66" s="40"/>
      <c r="E66" s="40"/>
      <c r="F66" s="40"/>
      <c r="G66" s="12"/>
      <c r="H66" s="92" t="str">
        <f t="shared" si="3"/>
        <v>_00_0</v>
      </c>
      <c r="I66" s="93"/>
      <c r="W66" s="17"/>
      <c r="X66" s="17"/>
      <c r="Y66" s="17"/>
      <c r="Z66" s="17"/>
      <c r="AA66" s="19">
        <v>65</v>
      </c>
      <c r="AB66" s="16">
        <f t="shared" si="0"/>
        <v>0</v>
      </c>
      <c r="AC66" s="27" t="str">
        <f t="shared" si="1"/>
        <v>_00_0</v>
      </c>
      <c r="AD66" s="17"/>
      <c r="AE66" s="27" t="str">
        <f t="shared" si="2"/>
        <v>0</v>
      </c>
      <c r="AF66" s="17"/>
      <c r="AG66" s="17"/>
      <c r="AH66" s="17"/>
      <c r="AI66" s="17"/>
      <c r="AJ66" s="17"/>
      <c r="AK66" s="17"/>
    </row>
    <row r="67" spans="2:37" x14ac:dyDescent="0.3">
      <c r="B67" s="90">
        <v>62</v>
      </c>
      <c r="C67" s="91" t="s">
        <v>67</v>
      </c>
      <c r="D67" s="40"/>
      <c r="E67" s="40"/>
      <c r="F67" s="40"/>
      <c r="G67" s="12"/>
      <c r="H67" s="92" t="str">
        <f t="shared" si="3"/>
        <v>_00_0</v>
      </c>
      <c r="I67" s="93"/>
      <c r="W67" s="17"/>
      <c r="X67" s="17"/>
      <c r="Y67" s="17"/>
      <c r="Z67" s="17"/>
      <c r="AA67" s="19">
        <v>66</v>
      </c>
      <c r="AB67" s="16">
        <f t="shared" ref="AB67:AB97" si="4">$D71</f>
        <v>0</v>
      </c>
      <c r="AC67" s="27" t="str">
        <f t="shared" ref="AC67:AC97" si="5">$Y$4&amp;"_"&amp;IF(ISBLANK(AB67),"",LEFT($X$2,1)&amp;LEFT(SUBSTITUTE($X$3," ",),4)&amp;"_"&amp;AE67)</f>
        <v>_00_0</v>
      </c>
      <c r="AD67" s="17"/>
      <c r="AE67" s="27" t="str">
        <f t="shared" ref="AE67:AE97" si="6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AB67,$AF$2,$AG$2),$AF$3,$AG$3),$AF$4,$AG$4),$AF$5,$AG$5),$AF$6,$AG$6),$AF$7,$AG$7),$AF$8,$AG$8),$AF$9,$AG$9),$AF$10,$AG$10),$AF$11,$AG$11),$AF$12,$AG$12),$AF$13,$AG$13),$AF$14,$AG$14),$AF$15,$AG$15),$AF$16,$AG$16),$AF$17,$AG$17),$AF$18,$AG$18),$AF$19,$AG$19),$AF$20,$AG$20),$AF$21,$AG$21),$AF$22,$AG$22),$AF$23,$AG$23),$AF$24,$AG$24),$AF$25,$AG$25),$AF$26,$AG$26),$AF$27,$AG$27),$AF$28,$AG$28),$AF$29,$AG$30),$AF$30,$AG$29),$AF$31,$AG$31)</f>
        <v>0</v>
      </c>
      <c r="AF67" s="17"/>
      <c r="AG67" s="17"/>
      <c r="AH67" s="17"/>
      <c r="AI67" s="17"/>
      <c r="AJ67" s="17"/>
      <c r="AK67" s="17"/>
    </row>
    <row r="68" spans="2:37" x14ac:dyDescent="0.3">
      <c r="B68" s="90">
        <v>63</v>
      </c>
      <c r="C68" s="91" t="s">
        <v>68</v>
      </c>
      <c r="D68" s="40"/>
      <c r="E68" s="40"/>
      <c r="F68" s="40"/>
      <c r="G68" s="12"/>
      <c r="H68" s="92" t="str">
        <f t="shared" si="3"/>
        <v>_00_0</v>
      </c>
      <c r="I68" s="93"/>
      <c r="W68" s="17"/>
      <c r="X68" s="17"/>
      <c r="Y68" s="17"/>
      <c r="Z68" s="17"/>
      <c r="AA68" s="19">
        <v>67</v>
      </c>
      <c r="AB68" s="16">
        <f t="shared" si="4"/>
        <v>0</v>
      </c>
      <c r="AC68" s="27" t="str">
        <f t="shared" si="5"/>
        <v>_00_0</v>
      </c>
      <c r="AD68" s="17"/>
      <c r="AE68" s="27" t="str">
        <f t="shared" si="6"/>
        <v>0</v>
      </c>
      <c r="AF68" s="17"/>
      <c r="AG68" s="17"/>
      <c r="AH68" s="17"/>
      <c r="AI68" s="17"/>
      <c r="AJ68" s="17"/>
      <c r="AK68" s="17"/>
    </row>
    <row r="69" spans="2:37" ht="19.5" thickBot="1" x14ac:dyDescent="0.35">
      <c r="B69" s="94">
        <v>64</v>
      </c>
      <c r="C69" s="95" t="s">
        <v>69</v>
      </c>
      <c r="D69" s="41"/>
      <c r="E69" s="41"/>
      <c r="F69" s="41"/>
      <c r="G69" s="13"/>
      <c r="H69" s="96" t="str">
        <f t="shared" si="3"/>
        <v>_00_0</v>
      </c>
      <c r="I69" s="97"/>
      <c r="W69" s="17"/>
      <c r="X69" s="17"/>
      <c r="Y69" s="17"/>
      <c r="Z69" s="17"/>
      <c r="AA69" s="19">
        <v>68</v>
      </c>
      <c r="AB69" s="16">
        <f t="shared" si="4"/>
        <v>0</v>
      </c>
      <c r="AC69" s="27" t="str">
        <f t="shared" si="5"/>
        <v>_00_0</v>
      </c>
      <c r="AD69" s="17"/>
      <c r="AE69" s="27" t="str">
        <f t="shared" si="6"/>
        <v>0</v>
      </c>
      <c r="AF69" s="17"/>
      <c r="AG69" s="17"/>
      <c r="AH69" s="17"/>
      <c r="AI69" s="17"/>
      <c r="AJ69" s="17"/>
      <c r="AK69" s="17"/>
    </row>
    <row r="70" spans="2:37" x14ac:dyDescent="0.3">
      <c r="B70" s="90">
        <v>65</v>
      </c>
      <c r="C70" s="91" t="s">
        <v>70</v>
      </c>
      <c r="D70" s="40"/>
      <c r="E70" s="40"/>
      <c r="F70" s="40"/>
      <c r="G70" s="12"/>
      <c r="H70" s="92" t="str">
        <f t="shared" si="3"/>
        <v>_00_0</v>
      </c>
      <c r="I70" s="93"/>
      <c r="W70" s="17"/>
      <c r="X70" s="17"/>
      <c r="Y70" s="17"/>
      <c r="Z70" s="17"/>
      <c r="AA70" s="19">
        <v>69</v>
      </c>
      <c r="AB70" s="16">
        <f t="shared" si="4"/>
        <v>0</v>
      </c>
      <c r="AC70" s="27" t="str">
        <f t="shared" si="5"/>
        <v>_00_0</v>
      </c>
      <c r="AD70" s="17"/>
      <c r="AE70" s="27" t="str">
        <f t="shared" si="6"/>
        <v>0</v>
      </c>
      <c r="AF70" s="17"/>
      <c r="AG70" s="17"/>
      <c r="AH70" s="17"/>
      <c r="AI70" s="17"/>
      <c r="AJ70" s="17"/>
      <c r="AK70" s="17"/>
    </row>
    <row r="71" spans="2:37" x14ac:dyDescent="0.3">
      <c r="B71" s="90">
        <v>66</v>
      </c>
      <c r="C71" s="91" t="s">
        <v>71</v>
      </c>
      <c r="D71" s="40"/>
      <c r="E71" s="40"/>
      <c r="F71" s="40"/>
      <c r="G71" s="12"/>
      <c r="H71" s="92" t="str">
        <f t="shared" ref="H71:H101" si="7">$AC67</f>
        <v>_00_0</v>
      </c>
      <c r="I71" s="93"/>
      <c r="W71" s="17"/>
      <c r="X71" s="17"/>
      <c r="Y71" s="17"/>
      <c r="Z71" s="17"/>
      <c r="AA71" s="19">
        <v>70</v>
      </c>
      <c r="AB71" s="16">
        <f t="shared" si="4"/>
        <v>0</v>
      </c>
      <c r="AC71" s="27" t="str">
        <f t="shared" si="5"/>
        <v>_00_0</v>
      </c>
      <c r="AD71" s="17"/>
      <c r="AE71" s="27" t="str">
        <f t="shared" si="6"/>
        <v>0</v>
      </c>
      <c r="AF71" s="17"/>
      <c r="AG71" s="17"/>
      <c r="AH71" s="17"/>
      <c r="AI71" s="17"/>
      <c r="AJ71" s="17"/>
      <c r="AK71" s="17"/>
    </row>
    <row r="72" spans="2:37" x14ac:dyDescent="0.3">
      <c r="B72" s="90">
        <v>67</v>
      </c>
      <c r="C72" s="91" t="s">
        <v>72</v>
      </c>
      <c r="D72" s="40"/>
      <c r="E72" s="40"/>
      <c r="F72" s="40"/>
      <c r="G72" s="12"/>
      <c r="H72" s="92" t="str">
        <f t="shared" si="7"/>
        <v>_00_0</v>
      </c>
      <c r="I72" s="93"/>
      <c r="W72" s="17"/>
      <c r="X72" s="17"/>
      <c r="Y72" s="17"/>
      <c r="Z72" s="17"/>
      <c r="AA72" s="19">
        <v>71</v>
      </c>
      <c r="AB72" s="16">
        <f t="shared" si="4"/>
        <v>0</v>
      </c>
      <c r="AC72" s="27" t="str">
        <f t="shared" si="5"/>
        <v>_00_0</v>
      </c>
      <c r="AD72" s="17"/>
      <c r="AE72" s="27" t="str">
        <f t="shared" si="6"/>
        <v>0</v>
      </c>
      <c r="AF72" s="17"/>
      <c r="AG72" s="17"/>
      <c r="AH72" s="17"/>
      <c r="AI72" s="17"/>
      <c r="AJ72" s="17"/>
      <c r="AK72" s="17"/>
    </row>
    <row r="73" spans="2:37" x14ac:dyDescent="0.3">
      <c r="B73" s="90">
        <v>68</v>
      </c>
      <c r="C73" s="91" t="s">
        <v>73</v>
      </c>
      <c r="D73" s="40"/>
      <c r="E73" s="40"/>
      <c r="F73" s="40"/>
      <c r="G73" s="12"/>
      <c r="H73" s="92" t="str">
        <f t="shared" si="7"/>
        <v>_00_0</v>
      </c>
      <c r="I73" s="93"/>
      <c r="W73" s="17"/>
      <c r="X73" s="17"/>
      <c r="Y73" s="17"/>
      <c r="Z73" s="17"/>
      <c r="AA73" s="19">
        <v>72</v>
      </c>
      <c r="AB73" s="16">
        <f t="shared" si="4"/>
        <v>0</v>
      </c>
      <c r="AC73" s="27" t="str">
        <f t="shared" si="5"/>
        <v>_00_0</v>
      </c>
      <c r="AD73" s="17"/>
      <c r="AE73" s="27" t="str">
        <f t="shared" si="6"/>
        <v>0</v>
      </c>
      <c r="AF73" s="17"/>
      <c r="AG73" s="17"/>
      <c r="AH73" s="17"/>
      <c r="AI73" s="17"/>
      <c r="AJ73" s="17"/>
      <c r="AK73" s="17"/>
    </row>
    <row r="74" spans="2:37" x14ac:dyDescent="0.3">
      <c r="B74" s="90">
        <v>69</v>
      </c>
      <c r="C74" s="91" t="s">
        <v>74</v>
      </c>
      <c r="D74" s="40"/>
      <c r="E74" s="40"/>
      <c r="F74" s="40"/>
      <c r="G74" s="12"/>
      <c r="H74" s="92" t="str">
        <f t="shared" si="7"/>
        <v>_00_0</v>
      </c>
      <c r="I74" s="93"/>
      <c r="W74" s="17"/>
      <c r="X74" s="17"/>
      <c r="Y74" s="17"/>
      <c r="Z74" s="17"/>
      <c r="AA74" s="19">
        <v>73</v>
      </c>
      <c r="AB74" s="16">
        <f t="shared" si="4"/>
        <v>0</v>
      </c>
      <c r="AC74" s="27" t="str">
        <f t="shared" si="5"/>
        <v>_00_0</v>
      </c>
      <c r="AD74" s="17"/>
      <c r="AE74" s="27" t="str">
        <f t="shared" si="6"/>
        <v>0</v>
      </c>
      <c r="AF74" s="17"/>
      <c r="AG74" s="17"/>
      <c r="AH74" s="17"/>
      <c r="AI74" s="17"/>
      <c r="AJ74" s="17"/>
      <c r="AK74" s="17"/>
    </row>
    <row r="75" spans="2:37" x14ac:dyDescent="0.3">
      <c r="B75" s="90">
        <v>70</v>
      </c>
      <c r="C75" s="91" t="s">
        <v>75</v>
      </c>
      <c r="D75" s="40"/>
      <c r="E75" s="40"/>
      <c r="F75" s="40"/>
      <c r="G75" s="12"/>
      <c r="H75" s="92" t="str">
        <f t="shared" si="7"/>
        <v>_00_0</v>
      </c>
      <c r="I75" s="93"/>
      <c r="W75" s="17"/>
      <c r="X75" s="17"/>
      <c r="Y75" s="17"/>
      <c r="Z75" s="17"/>
      <c r="AA75" s="19">
        <v>74</v>
      </c>
      <c r="AB75" s="16">
        <f t="shared" si="4"/>
        <v>0</v>
      </c>
      <c r="AC75" s="27" t="str">
        <f t="shared" si="5"/>
        <v>_00_0</v>
      </c>
      <c r="AD75" s="17"/>
      <c r="AE75" s="27" t="str">
        <f t="shared" si="6"/>
        <v>0</v>
      </c>
      <c r="AF75" s="17"/>
      <c r="AG75" s="17"/>
      <c r="AH75" s="17"/>
      <c r="AI75" s="17"/>
      <c r="AJ75" s="17"/>
      <c r="AK75" s="17"/>
    </row>
    <row r="76" spans="2:37" x14ac:dyDescent="0.3">
      <c r="B76" s="90">
        <v>71</v>
      </c>
      <c r="C76" s="91" t="s">
        <v>76</v>
      </c>
      <c r="D76" s="40"/>
      <c r="E76" s="40"/>
      <c r="F76" s="40"/>
      <c r="G76" s="12"/>
      <c r="H76" s="92" t="str">
        <f t="shared" si="7"/>
        <v>_00_0</v>
      </c>
      <c r="I76" s="93"/>
      <c r="W76" s="17"/>
      <c r="X76" s="17"/>
      <c r="Y76" s="17"/>
      <c r="Z76" s="17"/>
      <c r="AA76" s="19">
        <v>75</v>
      </c>
      <c r="AB76" s="16">
        <f t="shared" si="4"/>
        <v>0</v>
      </c>
      <c r="AC76" s="27" t="str">
        <f t="shared" si="5"/>
        <v>_00_0</v>
      </c>
      <c r="AD76" s="17"/>
      <c r="AE76" s="27" t="str">
        <f t="shared" si="6"/>
        <v>0</v>
      </c>
      <c r="AF76" s="17"/>
      <c r="AG76" s="17"/>
      <c r="AH76" s="17"/>
      <c r="AI76" s="17"/>
      <c r="AJ76" s="17"/>
      <c r="AK76" s="17"/>
    </row>
    <row r="77" spans="2:37" ht="19.5" thickBot="1" x14ac:dyDescent="0.35">
      <c r="B77" s="94">
        <v>72</v>
      </c>
      <c r="C77" s="95" t="s">
        <v>77</v>
      </c>
      <c r="D77" s="41"/>
      <c r="E77" s="41"/>
      <c r="F77" s="41"/>
      <c r="G77" s="13"/>
      <c r="H77" s="96" t="str">
        <f t="shared" si="7"/>
        <v>_00_0</v>
      </c>
      <c r="I77" s="97"/>
      <c r="W77" s="17"/>
      <c r="X77" s="17"/>
      <c r="Y77" s="17"/>
      <c r="Z77" s="17"/>
      <c r="AA77" s="19">
        <v>76</v>
      </c>
      <c r="AB77" s="16">
        <f t="shared" si="4"/>
        <v>0</v>
      </c>
      <c r="AC77" s="27" t="str">
        <f t="shared" si="5"/>
        <v>_00_0</v>
      </c>
      <c r="AD77" s="17"/>
      <c r="AE77" s="27" t="str">
        <f t="shared" si="6"/>
        <v>0</v>
      </c>
      <c r="AF77" s="17"/>
      <c r="AG77" s="17"/>
      <c r="AH77" s="17"/>
      <c r="AI77" s="17"/>
      <c r="AJ77" s="17"/>
      <c r="AK77" s="17"/>
    </row>
    <row r="78" spans="2:37" x14ac:dyDescent="0.3">
      <c r="B78" s="90">
        <v>73</v>
      </c>
      <c r="C78" s="91" t="s">
        <v>78</v>
      </c>
      <c r="D78" s="40"/>
      <c r="E78" s="40"/>
      <c r="F78" s="40"/>
      <c r="G78" s="12"/>
      <c r="H78" s="92" t="str">
        <f t="shared" si="7"/>
        <v>_00_0</v>
      </c>
      <c r="I78" s="93"/>
      <c r="W78" s="17"/>
      <c r="X78" s="17"/>
      <c r="Y78" s="17"/>
      <c r="Z78" s="17"/>
      <c r="AA78" s="19">
        <v>77</v>
      </c>
      <c r="AB78" s="16">
        <f t="shared" si="4"/>
        <v>0</v>
      </c>
      <c r="AC78" s="27" t="str">
        <f t="shared" si="5"/>
        <v>_00_0</v>
      </c>
      <c r="AD78" s="17"/>
      <c r="AE78" s="27" t="str">
        <f t="shared" si="6"/>
        <v>0</v>
      </c>
      <c r="AF78" s="17"/>
      <c r="AG78" s="17"/>
      <c r="AH78" s="17"/>
      <c r="AI78" s="17"/>
      <c r="AJ78" s="17"/>
      <c r="AK78" s="17"/>
    </row>
    <row r="79" spans="2:37" x14ac:dyDescent="0.3">
      <c r="B79" s="90">
        <v>74</v>
      </c>
      <c r="C79" s="91" t="s">
        <v>79</v>
      </c>
      <c r="D79" s="40"/>
      <c r="E79" s="40"/>
      <c r="F79" s="40"/>
      <c r="G79" s="12"/>
      <c r="H79" s="92" t="str">
        <f t="shared" si="7"/>
        <v>_00_0</v>
      </c>
      <c r="I79" s="93"/>
      <c r="W79" s="17"/>
      <c r="X79" s="17"/>
      <c r="Y79" s="17"/>
      <c r="Z79" s="17"/>
      <c r="AA79" s="19">
        <v>78</v>
      </c>
      <c r="AB79" s="16">
        <f t="shared" si="4"/>
        <v>0</v>
      </c>
      <c r="AC79" s="27" t="str">
        <f t="shared" si="5"/>
        <v>_00_0</v>
      </c>
      <c r="AD79" s="17"/>
      <c r="AE79" s="27" t="str">
        <f t="shared" si="6"/>
        <v>0</v>
      </c>
      <c r="AF79" s="17"/>
      <c r="AG79" s="17"/>
      <c r="AH79" s="17"/>
      <c r="AI79" s="17"/>
      <c r="AJ79" s="17"/>
      <c r="AK79" s="17"/>
    </row>
    <row r="80" spans="2:37" x14ac:dyDescent="0.3">
      <c r="B80" s="90">
        <v>75</v>
      </c>
      <c r="C80" s="91" t="s">
        <v>80</v>
      </c>
      <c r="D80" s="40"/>
      <c r="E80" s="40"/>
      <c r="F80" s="40"/>
      <c r="G80" s="12"/>
      <c r="H80" s="92" t="str">
        <f t="shared" si="7"/>
        <v>_00_0</v>
      </c>
      <c r="I80" s="93"/>
      <c r="W80" s="17"/>
      <c r="X80" s="17"/>
      <c r="Y80" s="17"/>
      <c r="Z80" s="17"/>
      <c r="AA80" s="19">
        <v>79</v>
      </c>
      <c r="AB80" s="16">
        <f t="shared" si="4"/>
        <v>0</v>
      </c>
      <c r="AC80" s="27" t="str">
        <f t="shared" si="5"/>
        <v>_00_0</v>
      </c>
      <c r="AD80" s="17"/>
      <c r="AE80" s="27" t="str">
        <f t="shared" si="6"/>
        <v>0</v>
      </c>
      <c r="AF80" s="17"/>
      <c r="AG80" s="17"/>
      <c r="AH80" s="17"/>
      <c r="AI80" s="17"/>
      <c r="AJ80" s="17"/>
      <c r="AK80" s="17"/>
    </row>
    <row r="81" spans="2:37" x14ac:dyDescent="0.3">
      <c r="B81" s="90">
        <v>76</v>
      </c>
      <c r="C81" s="91" t="s">
        <v>81</v>
      </c>
      <c r="D81" s="40"/>
      <c r="E81" s="40"/>
      <c r="F81" s="40"/>
      <c r="G81" s="12"/>
      <c r="H81" s="92" t="str">
        <f t="shared" si="7"/>
        <v>_00_0</v>
      </c>
      <c r="I81" s="93"/>
      <c r="W81" s="17"/>
      <c r="X81" s="17"/>
      <c r="Y81" s="17"/>
      <c r="Z81" s="17"/>
      <c r="AA81" s="19">
        <v>80</v>
      </c>
      <c r="AB81" s="16">
        <f t="shared" si="4"/>
        <v>0</v>
      </c>
      <c r="AC81" s="27" t="str">
        <f t="shared" si="5"/>
        <v>_00_0</v>
      </c>
      <c r="AD81" s="17"/>
      <c r="AE81" s="27" t="str">
        <f t="shared" si="6"/>
        <v>0</v>
      </c>
      <c r="AF81" s="17"/>
      <c r="AG81" s="17"/>
      <c r="AH81" s="17"/>
      <c r="AI81" s="17"/>
      <c r="AJ81" s="17"/>
      <c r="AK81" s="17"/>
    </row>
    <row r="82" spans="2:37" x14ac:dyDescent="0.3">
      <c r="B82" s="90">
        <v>77</v>
      </c>
      <c r="C82" s="91" t="s">
        <v>82</v>
      </c>
      <c r="D82" s="40"/>
      <c r="E82" s="40"/>
      <c r="F82" s="40"/>
      <c r="G82" s="12"/>
      <c r="H82" s="92" t="str">
        <f t="shared" si="7"/>
        <v>_00_0</v>
      </c>
      <c r="I82" s="93"/>
      <c r="W82" s="17"/>
      <c r="X82" s="17"/>
      <c r="Y82" s="17"/>
      <c r="Z82" s="17"/>
      <c r="AA82" s="19">
        <v>81</v>
      </c>
      <c r="AB82" s="16">
        <f t="shared" si="4"/>
        <v>0</v>
      </c>
      <c r="AC82" s="27" t="str">
        <f t="shared" si="5"/>
        <v>_00_0</v>
      </c>
      <c r="AD82" s="17"/>
      <c r="AE82" s="27" t="str">
        <f t="shared" si="6"/>
        <v>0</v>
      </c>
      <c r="AF82" s="17"/>
      <c r="AG82" s="17"/>
      <c r="AH82" s="17"/>
      <c r="AI82" s="17"/>
      <c r="AJ82" s="17"/>
      <c r="AK82" s="17"/>
    </row>
    <row r="83" spans="2:37" x14ac:dyDescent="0.3">
      <c r="B83" s="90">
        <v>78</v>
      </c>
      <c r="C83" s="91" t="s">
        <v>83</v>
      </c>
      <c r="D83" s="40"/>
      <c r="E83" s="40"/>
      <c r="F83" s="40"/>
      <c r="G83" s="12"/>
      <c r="H83" s="92" t="str">
        <f t="shared" si="7"/>
        <v>_00_0</v>
      </c>
      <c r="I83" s="93"/>
      <c r="W83" s="17"/>
      <c r="X83" s="17"/>
      <c r="Y83" s="17"/>
      <c r="Z83" s="17"/>
      <c r="AA83" s="19">
        <v>82</v>
      </c>
      <c r="AB83" s="16">
        <f t="shared" si="4"/>
        <v>0</v>
      </c>
      <c r="AC83" s="27" t="str">
        <f t="shared" si="5"/>
        <v>_00_0</v>
      </c>
      <c r="AD83" s="17"/>
      <c r="AE83" s="27" t="str">
        <f t="shared" si="6"/>
        <v>0</v>
      </c>
      <c r="AF83" s="17"/>
      <c r="AG83" s="17"/>
      <c r="AH83" s="17"/>
      <c r="AI83" s="17"/>
      <c r="AJ83" s="17"/>
      <c r="AK83" s="17"/>
    </row>
    <row r="84" spans="2:37" x14ac:dyDescent="0.3">
      <c r="B84" s="90">
        <v>79</v>
      </c>
      <c r="C84" s="91" t="s">
        <v>84</v>
      </c>
      <c r="D84" s="40"/>
      <c r="E84" s="40"/>
      <c r="F84" s="40"/>
      <c r="G84" s="12"/>
      <c r="H84" s="92" t="str">
        <f t="shared" si="7"/>
        <v>_00_0</v>
      </c>
      <c r="I84" s="93"/>
      <c r="W84" s="17"/>
      <c r="X84" s="17"/>
      <c r="Y84" s="17"/>
      <c r="Z84" s="17"/>
      <c r="AA84" s="19">
        <v>83</v>
      </c>
      <c r="AB84" s="16">
        <f t="shared" si="4"/>
        <v>0</v>
      </c>
      <c r="AC84" s="27" t="str">
        <f t="shared" si="5"/>
        <v>_00_0</v>
      </c>
      <c r="AD84" s="17"/>
      <c r="AE84" s="27" t="str">
        <f t="shared" si="6"/>
        <v>0</v>
      </c>
      <c r="AF84" s="17"/>
      <c r="AG84" s="17"/>
      <c r="AH84" s="17"/>
      <c r="AI84" s="17"/>
      <c r="AJ84" s="17"/>
      <c r="AK84" s="17"/>
    </row>
    <row r="85" spans="2:37" ht="19.5" thickBot="1" x14ac:dyDescent="0.35">
      <c r="B85" s="94">
        <v>80</v>
      </c>
      <c r="C85" s="95" t="s">
        <v>85</v>
      </c>
      <c r="D85" s="41"/>
      <c r="E85" s="41"/>
      <c r="F85" s="41"/>
      <c r="G85" s="13"/>
      <c r="H85" s="96" t="str">
        <f t="shared" si="7"/>
        <v>_00_0</v>
      </c>
      <c r="I85" s="97"/>
      <c r="W85" s="17"/>
      <c r="X85" s="17"/>
      <c r="Y85" s="17"/>
      <c r="Z85" s="17"/>
      <c r="AA85" s="19">
        <v>84</v>
      </c>
      <c r="AB85" s="16">
        <f t="shared" si="4"/>
        <v>0</v>
      </c>
      <c r="AC85" s="27" t="str">
        <f t="shared" si="5"/>
        <v>_00_0</v>
      </c>
      <c r="AD85" s="17"/>
      <c r="AE85" s="27" t="str">
        <f t="shared" si="6"/>
        <v>0</v>
      </c>
      <c r="AF85" s="17"/>
      <c r="AG85" s="17"/>
      <c r="AH85" s="17"/>
      <c r="AI85" s="17"/>
      <c r="AJ85" s="17"/>
      <c r="AK85" s="17"/>
    </row>
    <row r="86" spans="2:37" x14ac:dyDescent="0.3">
      <c r="B86" s="90">
        <v>81</v>
      </c>
      <c r="C86" s="91" t="s">
        <v>86</v>
      </c>
      <c r="D86" s="40"/>
      <c r="E86" s="40"/>
      <c r="F86" s="40"/>
      <c r="G86" s="12"/>
      <c r="H86" s="92" t="str">
        <f t="shared" si="7"/>
        <v>_00_0</v>
      </c>
      <c r="I86" s="93"/>
      <c r="W86" s="17"/>
      <c r="X86" s="17"/>
      <c r="Y86" s="17"/>
      <c r="Z86" s="17"/>
      <c r="AA86" s="19">
        <v>85</v>
      </c>
      <c r="AB86" s="16">
        <f t="shared" si="4"/>
        <v>0</v>
      </c>
      <c r="AC86" s="27" t="str">
        <f t="shared" si="5"/>
        <v>_00_0</v>
      </c>
      <c r="AD86" s="17"/>
      <c r="AE86" s="27" t="str">
        <f t="shared" si="6"/>
        <v>0</v>
      </c>
      <c r="AF86" s="17"/>
      <c r="AG86" s="17"/>
      <c r="AH86" s="17"/>
      <c r="AI86" s="17"/>
      <c r="AJ86" s="17"/>
      <c r="AK86" s="17"/>
    </row>
    <row r="87" spans="2:37" x14ac:dyDescent="0.3">
      <c r="B87" s="90">
        <v>82</v>
      </c>
      <c r="C87" s="91" t="s">
        <v>87</v>
      </c>
      <c r="D87" s="40"/>
      <c r="E87" s="40"/>
      <c r="F87" s="40"/>
      <c r="G87" s="12"/>
      <c r="H87" s="92" t="str">
        <f t="shared" si="7"/>
        <v>_00_0</v>
      </c>
      <c r="I87" s="93"/>
      <c r="W87" s="17"/>
      <c r="X87" s="17"/>
      <c r="Y87" s="17"/>
      <c r="Z87" s="17"/>
      <c r="AA87" s="19">
        <v>86</v>
      </c>
      <c r="AB87" s="16">
        <f t="shared" si="4"/>
        <v>0</v>
      </c>
      <c r="AC87" s="27" t="str">
        <f t="shared" si="5"/>
        <v>_00_0</v>
      </c>
      <c r="AD87" s="17"/>
      <c r="AE87" s="27" t="str">
        <f t="shared" si="6"/>
        <v>0</v>
      </c>
      <c r="AF87" s="17"/>
      <c r="AG87" s="17"/>
      <c r="AH87" s="17"/>
      <c r="AI87" s="17"/>
      <c r="AJ87" s="17"/>
      <c r="AK87" s="17"/>
    </row>
    <row r="88" spans="2:37" x14ac:dyDescent="0.3">
      <c r="B88" s="90">
        <v>83</v>
      </c>
      <c r="C88" s="91" t="s">
        <v>88</v>
      </c>
      <c r="D88" s="40"/>
      <c r="E88" s="40"/>
      <c r="F88" s="40"/>
      <c r="G88" s="12"/>
      <c r="H88" s="92" t="str">
        <f t="shared" si="7"/>
        <v>_00_0</v>
      </c>
      <c r="I88" s="93"/>
      <c r="W88" s="17"/>
      <c r="X88" s="17"/>
      <c r="Y88" s="17"/>
      <c r="Z88" s="17"/>
      <c r="AA88" s="19">
        <v>87</v>
      </c>
      <c r="AB88" s="16">
        <f t="shared" si="4"/>
        <v>0</v>
      </c>
      <c r="AC88" s="27" t="str">
        <f t="shared" si="5"/>
        <v>_00_0</v>
      </c>
      <c r="AD88" s="17"/>
      <c r="AE88" s="27" t="str">
        <f t="shared" si="6"/>
        <v>0</v>
      </c>
      <c r="AF88" s="17"/>
      <c r="AG88" s="17"/>
      <c r="AH88" s="17"/>
      <c r="AI88" s="17"/>
      <c r="AJ88" s="17"/>
      <c r="AK88" s="17"/>
    </row>
    <row r="89" spans="2:37" x14ac:dyDescent="0.3">
      <c r="B89" s="90">
        <v>84</v>
      </c>
      <c r="C89" s="91" t="s">
        <v>89</v>
      </c>
      <c r="D89" s="40"/>
      <c r="E89" s="40"/>
      <c r="F89" s="40"/>
      <c r="G89" s="12"/>
      <c r="H89" s="92" t="str">
        <f t="shared" si="7"/>
        <v>_00_0</v>
      </c>
      <c r="I89" s="93"/>
      <c r="W89" s="17"/>
      <c r="X89" s="17"/>
      <c r="Y89" s="17"/>
      <c r="Z89" s="17"/>
      <c r="AA89" s="19">
        <v>88</v>
      </c>
      <c r="AB89" s="16">
        <f t="shared" si="4"/>
        <v>0</v>
      </c>
      <c r="AC89" s="27" t="str">
        <f t="shared" si="5"/>
        <v>_00_0</v>
      </c>
      <c r="AD89" s="17"/>
      <c r="AE89" s="27" t="str">
        <f t="shared" si="6"/>
        <v>0</v>
      </c>
      <c r="AF89" s="17"/>
      <c r="AG89" s="17"/>
      <c r="AH89" s="17"/>
      <c r="AI89" s="17"/>
      <c r="AJ89" s="17"/>
      <c r="AK89" s="17"/>
    </row>
    <row r="90" spans="2:37" x14ac:dyDescent="0.3">
      <c r="B90" s="90">
        <v>85</v>
      </c>
      <c r="C90" s="91" t="s">
        <v>90</v>
      </c>
      <c r="D90" s="40"/>
      <c r="E90" s="40"/>
      <c r="F90" s="40"/>
      <c r="G90" s="12"/>
      <c r="H90" s="92" t="str">
        <f t="shared" si="7"/>
        <v>_00_0</v>
      </c>
      <c r="I90" s="93"/>
      <c r="W90" s="17"/>
      <c r="X90" s="17"/>
      <c r="Y90" s="17"/>
      <c r="Z90" s="17"/>
      <c r="AA90" s="19">
        <v>89</v>
      </c>
      <c r="AB90" s="16">
        <f t="shared" si="4"/>
        <v>0</v>
      </c>
      <c r="AC90" s="27" t="str">
        <f t="shared" si="5"/>
        <v>_00_0</v>
      </c>
      <c r="AD90" s="17"/>
      <c r="AE90" s="27" t="str">
        <f t="shared" si="6"/>
        <v>0</v>
      </c>
      <c r="AF90" s="17"/>
      <c r="AG90" s="17"/>
      <c r="AH90" s="17"/>
      <c r="AI90" s="17"/>
      <c r="AJ90" s="17"/>
      <c r="AK90" s="17"/>
    </row>
    <row r="91" spans="2:37" x14ac:dyDescent="0.3">
      <c r="B91" s="90">
        <v>86</v>
      </c>
      <c r="C91" s="91" t="s">
        <v>91</v>
      </c>
      <c r="D91" s="40"/>
      <c r="E91" s="40"/>
      <c r="F91" s="40"/>
      <c r="G91" s="12"/>
      <c r="H91" s="92" t="str">
        <f t="shared" si="7"/>
        <v>_00_0</v>
      </c>
      <c r="I91" s="93"/>
      <c r="W91" s="17"/>
      <c r="X91" s="17"/>
      <c r="Y91" s="17"/>
      <c r="Z91" s="17"/>
      <c r="AA91" s="19">
        <v>90</v>
      </c>
      <c r="AB91" s="16">
        <f t="shared" si="4"/>
        <v>0</v>
      </c>
      <c r="AC91" s="27" t="str">
        <f t="shared" si="5"/>
        <v>_00_0</v>
      </c>
      <c r="AD91" s="17"/>
      <c r="AE91" s="27" t="str">
        <f t="shared" si="6"/>
        <v>0</v>
      </c>
      <c r="AF91" s="17"/>
      <c r="AG91" s="17"/>
      <c r="AH91" s="17"/>
      <c r="AI91" s="17"/>
      <c r="AJ91" s="17"/>
      <c r="AK91" s="17"/>
    </row>
    <row r="92" spans="2:37" x14ac:dyDescent="0.3">
      <c r="B92" s="90">
        <v>87</v>
      </c>
      <c r="C92" s="91" t="s">
        <v>92</v>
      </c>
      <c r="D92" s="40"/>
      <c r="E92" s="40"/>
      <c r="F92" s="40"/>
      <c r="G92" s="12"/>
      <c r="H92" s="92" t="str">
        <f t="shared" si="7"/>
        <v>_00_0</v>
      </c>
      <c r="I92" s="93"/>
      <c r="W92" s="17"/>
      <c r="X92" s="17"/>
      <c r="Y92" s="17"/>
      <c r="Z92" s="17"/>
      <c r="AA92" s="19">
        <v>91</v>
      </c>
      <c r="AB92" s="16">
        <f t="shared" si="4"/>
        <v>0</v>
      </c>
      <c r="AC92" s="27" t="str">
        <f t="shared" si="5"/>
        <v>_00_0</v>
      </c>
      <c r="AD92" s="17"/>
      <c r="AE92" s="27" t="str">
        <f t="shared" si="6"/>
        <v>0</v>
      </c>
      <c r="AF92" s="17"/>
      <c r="AG92" s="17"/>
      <c r="AH92" s="17"/>
      <c r="AI92" s="17"/>
      <c r="AJ92" s="17"/>
      <c r="AK92" s="17"/>
    </row>
    <row r="93" spans="2:37" ht="19.5" thickBot="1" x14ac:dyDescent="0.35">
      <c r="B93" s="94">
        <v>88</v>
      </c>
      <c r="C93" s="95" t="s">
        <v>93</v>
      </c>
      <c r="D93" s="41"/>
      <c r="E93" s="41"/>
      <c r="F93" s="41"/>
      <c r="G93" s="13"/>
      <c r="H93" s="96" t="str">
        <f t="shared" si="7"/>
        <v>_00_0</v>
      </c>
      <c r="I93" s="97"/>
      <c r="W93" s="17"/>
      <c r="X93" s="17"/>
      <c r="Y93" s="17"/>
      <c r="Z93" s="17"/>
      <c r="AA93" s="19">
        <v>92</v>
      </c>
      <c r="AB93" s="16">
        <f t="shared" si="4"/>
        <v>0</v>
      </c>
      <c r="AC93" s="27" t="str">
        <f t="shared" si="5"/>
        <v>_00_0</v>
      </c>
      <c r="AD93" s="17"/>
      <c r="AE93" s="27" t="str">
        <f t="shared" si="6"/>
        <v>0</v>
      </c>
      <c r="AF93" s="17"/>
      <c r="AG93" s="17"/>
      <c r="AH93" s="17"/>
      <c r="AI93" s="17"/>
      <c r="AJ93" s="17"/>
      <c r="AK93" s="17"/>
    </row>
    <row r="94" spans="2:37" x14ac:dyDescent="0.3">
      <c r="B94" s="90">
        <v>89</v>
      </c>
      <c r="C94" s="91" t="s">
        <v>94</v>
      </c>
      <c r="D94" s="40"/>
      <c r="E94" s="40"/>
      <c r="F94" s="40"/>
      <c r="G94" s="12"/>
      <c r="H94" s="92" t="str">
        <f t="shared" si="7"/>
        <v>_00_0</v>
      </c>
      <c r="I94" s="93"/>
      <c r="W94" s="17"/>
      <c r="X94" s="17"/>
      <c r="Y94" s="17"/>
      <c r="Z94" s="17"/>
      <c r="AA94" s="19">
        <v>93</v>
      </c>
      <c r="AB94" s="16">
        <f t="shared" si="4"/>
        <v>0</v>
      </c>
      <c r="AC94" s="27" t="str">
        <f t="shared" si="5"/>
        <v>_00_0</v>
      </c>
      <c r="AD94" s="17"/>
      <c r="AE94" s="27" t="str">
        <f t="shared" si="6"/>
        <v>0</v>
      </c>
      <c r="AF94" s="17"/>
      <c r="AG94" s="17"/>
      <c r="AH94" s="17"/>
      <c r="AI94" s="17"/>
      <c r="AJ94" s="17"/>
      <c r="AK94" s="17"/>
    </row>
    <row r="95" spans="2:37" x14ac:dyDescent="0.3">
      <c r="B95" s="90">
        <v>90</v>
      </c>
      <c r="C95" s="91" t="s">
        <v>95</v>
      </c>
      <c r="D95" s="40"/>
      <c r="E95" s="40"/>
      <c r="F95" s="40"/>
      <c r="G95" s="12"/>
      <c r="H95" s="92" t="str">
        <f t="shared" si="7"/>
        <v>_00_0</v>
      </c>
      <c r="I95" s="93"/>
      <c r="W95" s="17"/>
      <c r="X95" s="17"/>
      <c r="Y95" s="17"/>
      <c r="Z95" s="17"/>
      <c r="AA95" s="19">
        <v>94</v>
      </c>
      <c r="AB95" s="16">
        <f t="shared" si="4"/>
        <v>0</v>
      </c>
      <c r="AC95" s="27" t="str">
        <f t="shared" si="5"/>
        <v>_00_0</v>
      </c>
      <c r="AD95" s="17"/>
      <c r="AE95" s="27" t="str">
        <f t="shared" si="6"/>
        <v>0</v>
      </c>
      <c r="AF95" s="17"/>
      <c r="AG95" s="17"/>
      <c r="AH95" s="17"/>
      <c r="AI95" s="17"/>
      <c r="AJ95" s="17"/>
      <c r="AK95" s="17"/>
    </row>
    <row r="96" spans="2:37" x14ac:dyDescent="0.3">
      <c r="B96" s="90">
        <v>91</v>
      </c>
      <c r="C96" s="91" t="s">
        <v>96</v>
      </c>
      <c r="D96" s="40"/>
      <c r="E96" s="40"/>
      <c r="F96" s="40"/>
      <c r="G96" s="12"/>
      <c r="H96" s="92" t="str">
        <f t="shared" si="7"/>
        <v>_00_0</v>
      </c>
      <c r="I96" s="93"/>
      <c r="W96" s="17"/>
      <c r="X96" s="17"/>
      <c r="Y96" s="17"/>
      <c r="Z96" s="17"/>
      <c r="AA96" s="19">
        <v>95</v>
      </c>
      <c r="AB96" s="16">
        <f t="shared" si="4"/>
        <v>0</v>
      </c>
      <c r="AC96" s="27" t="str">
        <f t="shared" si="5"/>
        <v>_00_0</v>
      </c>
      <c r="AD96" s="17"/>
      <c r="AE96" s="27" t="str">
        <f t="shared" si="6"/>
        <v>0</v>
      </c>
      <c r="AF96" s="17"/>
      <c r="AG96" s="17"/>
      <c r="AH96" s="17"/>
      <c r="AI96" s="17"/>
      <c r="AJ96" s="17"/>
      <c r="AK96" s="17"/>
    </row>
    <row r="97" spans="2:37" x14ac:dyDescent="0.3">
      <c r="B97" s="90">
        <v>92</v>
      </c>
      <c r="C97" s="91" t="s">
        <v>97</v>
      </c>
      <c r="D97" s="40"/>
      <c r="E97" s="40"/>
      <c r="F97" s="40"/>
      <c r="G97" s="12"/>
      <c r="H97" s="92" t="str">
        <f t="shared" si="7"/>
        <v>_00_0</v>
      </c>
      <c r="I97" s="93"/>
      <c r="W97" s="17"/>
      <c r="X97" s="17"/>
      <c r="Y97" s="17"/>
      <c r="Z97" s="17"/>
      <c r="AA97" s="19">
        <v>96</v>
      </c>
      <c r="AB97" s="16">
        <f t="shared" si="4"/>
        <v>0</v>
      </c>
      <c r="AC97" s="27" t="str">
        <f t="shared" si="5"/>
        <v>_00_0</v>
      </c>
      <c r="AD97" s="17"/>
      <c r="AE97" s="27" t="str">
        <f t="shared" si="6"/>
        <v>0</v>
      </c>
      <c r="AF97" s="17"/>
      <c r="AG97" s="17"/>
      <c r="AH97" s="17"/>
      <c r="AI97" s="17"/>
      <c r="AJ97" s="17"/>
      <c r="AK97" s="17"/>
    </row>
    <row r="98" spans="2:37" x14ac:dyDescent="0.3">
      <c r="B98" s="90">
        <v>93</v>
      </c>
      <c r="C98" s="91" t="s">
        <v>98</v>
      </c>
      <c r="D98" s="40"/>
      <c r="E98" s="40"/>
      <c r="F98" s="40"/>
      <c r="G98" s="12"/>
      <c r="H98" s="92" t="str">
        <f t="shared" si="7"/>
        <v>_00_0</v>
      </c>
      <c r="I98" s="93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</row>
    <row r="99" spans="2:37" x14ac:dyDescent="0.3">
      <c r="B99" s="90">
        <v>94</v>
      </c>
      <c r="C99" s="91" t="s">
        <v>99</v>
      </c>
      <c r="D99" s="40"/>
      <c r="E99" s="40"/>
      <c r="F99" s="40"/>
      <c r="G99" s="12"/>
      <c r="H99" s="92" t="str">
        <f t="shared" si="7"/>
        <v>_00_0</v>
      </c>
      <c r="I99" s="93"/>
    </row>
    <row r="100" spans="2:37" x14ac:dyDescent="0.3">
      <c r="B100" s="90">
        <v>95</v>
      </c>
      <c r="C100" s="91" t="s">
        <v>100</v>
      </c>
      <c r="D100" s="40"/>
      <c r="E100" s="40"/>
      <c r="F100" s="40"/>
      <c r="G100" s="12"/>
      <c r="H100" s="92" t="str">
        <f t="shared" si="7"/>
        <v>_00_0</v>
      </c>
      <c r="I100" s="93"/>
    </row>
    <row r="101" spans="2:37" ht="19.5" thickBot="1" x14ac:dyDescent="0.35">
      <c r="B101" s="94">
        <v>96</v>
      </c>
      <c r="C101" s="95" t="s">
        <v>101</v>
      </c>
      <c r="D101" s="41"/>
      <c r="E101" s="41"/>
      <c r="F101" s="41"/>
      <c r="G101" s="13"/>
      <c r="H101" s="96" t="str">
        <f t="shared" si="7"/>
        <v>_00_0</v>
      </c>
      <c r="I101" s="97"/>
    </row>
    <row r="102" spans="2:37" x14ac:dyDescent="0.3">
      <c r="B102" s="102"/>
      <c r="C102" s="103"/>
      <c r="D102" s="103"/>
      <c r="E102" s="103"/>
      <c r="F102" s="103"/>
      <c r="G102" s="103"/>
      <c r="H102" s="103"/>
      <c r="I102" s="104"/>
    </row>
    <row r="103" spans="2:37" x14ac:dyDescent="0.3">
      <c r="B103" s="137"/>
      <c r="C103" s="138"/>
      <c r="D103" s="138"/>
      <c r="E103" s="138"/>
      <c r="F103" s="105"/>
      <c r="G103" s="103"/>
      <c r="H103" s="103"/>
      <c r="I103" s="104"/>
    </row>
    <row r="104" spans="2:37" x14ac:dyDescent="0.3">
      <c r="B104" s="102"/>
      <c r="C104" s="103"/>
      <c r="D104" s="103"/>
      <c r="E104" s="103"/>
      <c r="F104" s="103"/>
      <c r="G104" s="103"/>
      <c r="H104" s="103"/>
      <c r="I104" s="104"/>
    </row>
    <row r="105" spans="2:37" x14ac:dyDescent="0.3">
      <c r="B105" s="102"/>
      <c r="C105" s="103"/>
      <c r="D105" s="103"/>
      <c r="E105" s="103"/>
      <c r="F105" s="103"/>
      <c r="G105" s="103"/>
      <c r="H105" s="103"/>
      <c r="I105" s="104"/>
    </row>
    <row r="106" spans="2:37" x14ac:dyDescent="0.3">
      <c r="B106" s="102"/>
      <c r="C106" s="103"/>
      <c r="D106" s="103"/>
      <c r="E106" s="103"/>
      <c r="F106" s="103"/>
      <c r="G106" s="103"/>
      <c r="H106" s="103"/>
      <c r="I106" s="104"/>
    </row>
    <row r="107" spans="2:37" x14ac:dyDescent="0.3">
      <c r="B107" s="102"/>
      <c r="C107" s="103"/>
      <c r="D107" s="103"/>
      <c r="E107" s="103"/>
      <c r="F107" s="103"/>
      <c r="G107" s="103"/>
      <c r="H107" s="103"/>
      <c r="I107" s="104"/>
    </row>
    <row r="108" spans="2:37" x14ac:dyDescent="0.3">
      <c r="B108" s="102"/>
      <c r="C108" s="103"/>
      <c r="D108" s="103"/>
      <c r="E108" s="103"/>
      <c r="F108" s="103"/>
      <c r="G108" s="103"/>
      <c r="H108" s="103"/>
      <c r="I108" s="104"/>
    </row>
    <row r="109" spans="2:37" x14ac:dyDescent="0.3">
      <c r="B109" s="102"/>
      <c r="C109" s="103"/>
      <c r="D109" s="103"/>
      <c r="E109" s="103"/>
      <c r="F109" s="103"/>
      <c r="G109" s="103"/>
      <c r="H109" s="103"/>
      <c r="I109" s="104"/>
    </row>
    <row r="110" spans="2:37" ht="19.5" thickBot="1" x14ac:dyDescent="0.35">
      <c r="B110" s="106"/>
      <c r="C110" s="107"/>
      <c r="D110" s="107"/>
      <c r="E110" s="107"/>
      <c r="F110" s="107"/>
      <c r="G110" s="107"/>
      <c r="H110" s="107"/>
      <c r="I110" s="108"/>
    </row>
    <row r="198" spans="2:7" x14ac:dyDescent="0.3">
      <c r="B198" s="15" t="s">
        <v>163</v>
      </c>
      <c r="E198" s="15" t="s">
        <v>152</v>
      </c>
      <c r="F198" s="15" t="s">
        <v>167</v>
      </c>
    </row>
    <row r="199" spans="2:7" x14ac:dyDescent="0.3">
      <c r="B199" s="15" t="s">
        <v>164</v>
      </c>
      <c r="E199" s="15" t="s">
        <v>162</v>
      </c>
      <c r="F199" s="15" t="s">
        <v>168</v>
      </c>
    </row>
    <row r="200" spans="2:7" x14ac:dyDescent="0.3">
      <c r="B200" s="15" t="s">
        <v>148</v>
      </c>
      <c r="F200" s="15" t="s">
        <v>165</v>
      </c>
      <c r="G200" s="103" t="s">
        <v>5</v>
      </c>
    </row>
    <row r="201" spans="2:7" x14ac:dyDescent="0.3">
      <c r="B201" s="15" t="s">
        <v>159</v>
      </c>
      <c r="F201" s="15" t="s">
        <v>169</v>
      </c>
      <c r="G201" s="103" t="s">
        <v>174</v>
      </c>
    </row>
    <row r="202" spans="2:7" x14ac:dyDescent="0.3">
      <c r="B202" s="15" t="s">
        <v>160</v>
      </c>
      <c r="F202" s="15" t="s">
        <v>166</v>
      </c>
      <c r="G202" s="103" t="s">
        <v>175</v>
      </c>
    </row>
    <row r="203" spans="2:7" x14ac:dyDescent="0.3">
      <c r="B203" s="15" t="s">
        <v>170</v>
      </c>
      <c r="G203" s="103" t="s">
        <v>171</v>
      </c>
    </row>
    <row r="204" spans="2:7" x14ac:dyDescent="0.3">
      <c r="B204" s="15" t="s">
        <v>153</v>
      </c>
      <c r="G204" s="103" t="s">
        <v>172</v>
      </c>
    </row>
    <row r="205" spans="2:7" x14ac:dyDescent="0.3">
      <c r="B205" s="15" t="s">
        <v>149</v>
      </c>
      <c r="G205" s="103" t="s">
        <v>173</v>
      </c>
    </row>
    <row r="206" spans="2:7" x14ac:dyDescent="0.3">
      <c r="G206" s="103" t="s">
        <v>109</v>
      </c>
    </row>
  </sheetData>
  <mergeCells count="4">
    <mergeCell ref="B103:E103"/>
    <mergeCell ref="AH31:AK31"/>
    <mergeCell ref="B1:I1"/>
    <mergeCell ref="B2:I2"/>
  </mergeCells>
  <conditionalFormatting sqref="E4">
    <cfRule type="cellIs" dxfId="9" priority="6" operator="between">
      <formula>1</formula>
      <formula>10</formula>
    </cfRule>
    <cfRule type="containsBlanks" dxfId="8" priority="7">
      <formula>LEN(TRIM(E4))=0</formula>
    </cfRule>
  </conditionalFormatting>
  <conditionalFormatting sqref="F4:G4">
    <cfRule type="cellIs" dxfId="7" priority="13" operator="between">
      <formula>0.1</formula>
      <formula>0.5</formula>
    </cfRule>
  </conditionalFormatting>
  <conditionalFormatting sqref="G6:G101">
    <cfRule type="cellIs" dxfId="6" priority="5" operator="greaterThan">
      <formula>1</formula>
    </cfRule>
  </conditionalFormatting>
  <conditionalFormatting sqref="H4">
    <cfRule type="cellIs" dxfId="5" priority="10" operator="greaterThan">
      <formula>1</formula>
    </cfRule>
  </conditionalFormatting>
  <conditionalFormatting sqref="I4">
    <cfRule type="notContainsBlanks" dxfId="4" priority="42">
      <formula>LEN(TRIM(I4))&gt;0</formula>
    </cfRule>
  </conditionalFormatting>
  <conditionalFormatting sqref="I6:I101">
    <cfRule type="notContainsBlanks" dxfId="3" priority="74">
      <formula>LEN(TRIM(I6))&gt;0</formula>
    </cfRule>
  </conditionalFormatting>
  <conditionalFormatting sqref="E6:E101">
    <cfRule type="cellIs" dxfId="2" priority="3" operator="lessThan">
      <formula>20</formula>
    </cfRule>
  </conditionalFormatting>
  <conditionalFormatting sqref="F6:F101">
    <cfRule type="cellIs" dxfId="1" priority="1" operator="greaterThan">
      <formula>100</formula>
    </cfRule>
    <cfRule type="cellIs" dxfId="0" priority="2" operator="lessThan">
      <formula>1</formula>
    </cfRule>
  </conditionalFormatting>
  <dataValidations count="5">
    <dataValidation type="list" allowBlank="1" showInputMessage="1" showErrorMessage="1" sqref="W4" xr:uid="{A066D449-3056-48D9-95CF-88093278DB45}">
      <formula1>#REF!</formula1>
    </dataValidation>
    <dataValidation allowBlank="1" showInputMessage="1" showErrorMessage="1" promptTitle="Default is 1 Pool" prompt="If you require specific pooling you must input the information prior to submitting your samples. Failure to provide this information upfront can lead to delays. " sqref="G3" xr:uid="{9664F62F-1CD0-49D9-9FC8-69D4B2E4EB24}"/>
    <dataValidation type="decimal" errorStyle="warning" operator="lessThanOrEqual" allowBlank="1" showInputMessage="1" showErrorMessage="1" errorTitle="Low Concentration" error="Samples with low concentration and volume, may require troublshooting causing delays. _x000a__x000a_Additional fees may apply for samples out of range. " promptTitle="High or Low Concentration" prompt="Even a relative amount will help us to process samples appropriately. Additional fees may apply for samples out of range. _x000a__x000a_Samples with low concentration and volume, may require troublshooting causing delays. " sqref="F3" xr:uid="{834611DB-B31F-4F44-BAAD-40B24D8AB389}">
      <formula1>0.5</formula1>
    </dataValidation>
    <dataValidation type="textLength" operator="lessThanOrEqual" allowBlank="1" showInputMessage="1" showErrorMessage="1" errorTitle="Shorten Name / Remove Characters" error="Sample Names are limited to 15 characters. No special characters or spaces._x000a_Cannot Include: _x000a_spaces, . , ' &quot; ; : [ { ] } \ | = + ! @ # $ % ^ &amp; * &lt; &gt; ` ~" promptTitle="Limit to 15 characters " prompt="Red Cells = Rename _x000a_Sample Names are limited to 15 characters. _x000a_No special characters or spaces._x000a_Cannot Include: _x000a_spaces, . , ' &quot; ; : [ { ] } \ | = + ! @ # $ % ^ &amp; * &lt; &gt; ` ~" sqref="D3" xr:uid="{B7210371-6BD1-492E-8E76-3185CCB6EAE7}">
      <formula1>15</formula1>
    </dataValidation>
    <dataValidation type="whole" errorStyle="warning" operator="lessThanOrEqual" allowBlank="1" showInputMessage="1" showErrorMessage="1" errorTitle="Low Volume" error="If you do not provide enough volume for processing, this may cause delays in your preparation. Discuss with core staff prior to submitting if you will be submitting &lt;10 µL. " promptTitle="Volume Requirement" prompt="If you do not provide enough volume for processing, this may cause delays in your preparation. Discuss with core staff prior to submitting if you will be submitting &lt;20 µL. " sqref="E3" xr:uid="{C4BD115B-6099-4F6C-BA26-C1C6F2D527A1}">
      <formula1>20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Hidden Tab</vt:lpstr>
      <vt:lpstr>1. Order Information</vt:lpstr>
      <vt:lpstr>2. Sample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Ramirez, Nicole</dc:creator>
  <cp:lastModifiedBy>Ramirez, Nicole</cp:lastModifiedBy>
  <dcterms:created xsi:type="dcterms:W3CDTF">2023-12-15T20:11:08Z</dcterms:created>
  <dcterms:modified xsi:type="dcterms:W3CDTF">2024-08-23T14:21:20Z</dcterms:modified>
</cp:coreProperties>
</file>